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65" windowHeight="13380" activeTab="1"/>
  </bookViews>
  <sheets>
    <sheet name="Úvod" sheetId="1" r:id="rId1"/>
    <sheet name="Nádoby" sheetId="2" r:id="rId2"/>
    <sheet name="Papír" sheetId="3" r:id="rId3"/>
    <sheet name="Plast" sheetId="4" r:id="rId4"/>
    <sheet name="Sklo bílé" sheetId="5" r:id="rId5"/>
    <sheet name="Sklo barevné" sheetId="6" r:id="rId6"/>
    <sheet name="Kov" sheetId="7" r:id="rId7"/>
    <sheet name="NK - sběr samostatně" sheetId="8" r:id="rId8"/>
    <sheet name="NK - sběr ve směsi" sheetId="9" r:id="rId9"/>
    <sheet name="Směsný odpad" sheetId="10" r:id="rId10"/>
  </sheets>
  <definedNames>
    <definedName name="_xlnm.Print_Titles" localSheetId="6">'Kov'!$1:$2</definedName>
    <definedName name="_xlnm.Print_Titles" localSheetId="7">'NK - sběr samostatně'!$1:$2</definedName>
    <definedName name="_xlnm.Print_Titles" localSheetId="8">'NK - sběr ve směsi'!$1:$2</definedName>
    <definedName name="_xlnm.Print_Titles" localSheetId="2">'Papír'!$1:$2</definedName>
    <definedName name="_xlnm.Print_Titles" localSheetId="3">'Plast'!$1:$2</definedName>
    <definedName name="_xlnm.Print_Titles" localSheetId="5">'Sklo barevné'!$1:$2</definedName>
    <definedName name="_xlnm.Print_Titles" localSheetId="4">'Sklo bílé'!$1:$2</definedName>
    <definedName name="_xlnm.Print_Titles" localSheetId="9">'Směsný odpad'!$1:$2</definedName>
  </definedNames>
  <calcPr fullCalcOnLoad="1"/>
</workbook>
</file>

<file path=xl/comments10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ZPŮSOB ODSTRANĚNÍ: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E</t>
        </r>
        <r>
          <rPr>
            <b/>
            <sz val="8"/>
            <rFont val="Tahoma"/>
            <family val="2"/>
          </rPr>
          <t xml:space="preserve"> … spalovna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… skládka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Zástěra Tomáš</author>
  </authors>
  <commentList>
    <comment ref="C2" authorId="0">
      <text>
        <r>
          <rPr>
            <b/>
            <u val="single"/>
            <sz val="8"/>
            <rFont val="Tahoma"/>
            <family val="2"/>
          </rPr>
          <t>KÓD KOMODITY: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PAP</t>
        </r>
        <r>
          <rPr>
            <sz val="8"/>
            <rFont val="Tahoma"/>
            <family val="2"/>
          </rPr>
          <t xml:space="preserve">     </t>
        </r>
        <r>
          <rPr>
            <b/>
            <sz val="8"/>
            <rFont val="Tahoma"/>
            <family val="2"/>
          </rPr>
          <t>… papír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PAPNK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… papír ve směsi s nápojovým kartonem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PL</t>
        </r>
        <r>
          <rPr>
            <b/>
            <sz val="8"/>
            <rFont val="Tahoma"/>
            <family val="2"/>
          </rPr>
          <t xml:space="preserve">         … plast
</t>
        </r>
        <r>
          <rPr>
            <b/>
            <sz val="8"/>
            <color indexed="10"/>
            <rFont val="Tahoma"/>
            <family val="2"/>
          </rPr>
          <t xml:space="preserve">PLNK   </t>
        </r>
        <r>
          <rPr>
            <b/>
            <sz val="8"/>
            <rFont val="Tahoma"/>
            <family val="2"/>
          </rPr>
          <t xml:space="preserve"> … plast ve směsi s nápojovým kartonem
</t>
        </r>
        <r>
          <rPr>
            <b/>
            <sz val="8"/>
            <color indexed="10"/>
            <rFont val="Tahoma"/>
            <family val="2"/>
          </rPr>
          <t xml:space="preserve">SKB      </t>
        </r>
        <r>
          <rPr>
            <b/>
            <sz val="8"/>
            <rFont val="Tahoma"/>
            <family val="2"/>
          </rPr>
          <t xml:space="preserve">… sklo bílé
</t>
        </r>
        <r>
          <rPr>
            <b/>
            <sz val="8"/>
            <color indexed="10"/>
            <rFont val="Tahoma"/>
            <family val="2"/>
          </rPr>
          <t>SKS</t>
        </r>
        <r>
          <rPr>
            <b/>
            <sz val="8"/>
            <rFont val="Tahoma"/>
            <family val="2"/>
          </rPr>
          <t xml:space="preserve">      … sklo směsné (barevné)
</t>
        </r>
        <r>
          <rPr>
            <b/>
            <sz val="8"/>
            <color indexed="10"/>
            <rFont val="Tahoma"/>
            <family val="2"/>
          </rPr>
          <t>KOV</t>
        </r>
        <r>
          <rPr>
            <b/>
            <sz val="8"/>
            <rFont val="Tahoma"/>
            <family val="2"/>
          </rPr>
          <t xml:space="preserve">      … kov
</t>
        </r>
        <r>
          <rPr>
            <b/>
            <sz val="8"/>
            <color indexed="10"/>
            <rFont val="Tahoma"/>
            <family val="2"/>
          </rPr>
          <t>NK</t>
        </r>
        <r>
          <rPr>
            <b/>
            <sz val="8"/>
            <rFont val="Tahoma"/>
            <family val="2"/>
          </rPr>
          <t xml:space="preserve">        … nápojový karton
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b/>
            <u val="single"/>
            <sz val="8"/>
            <rFont val="Tahoma"/>
            <family val="2"/>
          </rPr>
          <t>TYP NÁDOBY: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KH</t>
        </r>
        <r>
          <rPr>
            <b/>
            <sz val="8"/>
            <rFont val="Tahoma"/>
            <family val="2"/>
          </rPr>
          <t xml:space="preserve"> … kontejner - horní výsyp
</t>
        </r>
        <r>
          <rPr>
            <b/>
            <sz val="8"/>
            <color indexed="10"/>
            <rFont val="Tahoma"/>
            <family val="2"/>
          </rPr>
          <t>KS</t>
        </r>
        <r>
          <rPr>
            <b/>
            <sz val="8"/>
            <rFont val="Tahoma"/>
            <family val="2"/>
          </rPr>
          <t xml:space="preserve"> … kontejner - spodní výsyp
</t>
        </r>
        <r>
          <rPr>
            <b/>
            <sz val="8"/>
            <color indexed="10"/>
            <rFont val="Tahoma"/>
            <family val="2"/>
          </rPr>
          <t>KO</t>
        </r>
        <r>
          <rPr>
            <b/>
            <sz val="8"/>
            <rFont val="Tahoma"/>
            <family val="2"/>
          </rPr>
          <t xml:space="preserve"> … kontejner - jiný způsob výsypu
</t>
        </r>
        <r>
          <rPr>
            <b/>
            <sz val="8"/>
            <color indexed="10"/>
            <rFont val="Tahoma"/>
            <family val="2"/>
          </rPr>
          <t>P</t>
        </r>
        <r>
          <rPr>
            <b/>
            <sz val="8"/>
            <rFont val="Tahoma"/>
            <family val="2"/>
          </rPr>
          <t xml:space="preserve">   … pytel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… sběrný dvůr
</t>
        </r>
        <r>
          <rPr>
            <b/>
            <sz val="8"/>
            <color indexed="10"/>
            <rFont val="Tahoma"/>
            <family val="2"/>
          </rPr>
          <t xml:space="preserve">M </t>
        </r>
        <r>
          <rPr>
            <b/>
            <sz val="8"/>
            <rFont val="Tahoma"/>
            <family val="2"/>
          </rPr>
          <t xml:space="preserve"> … mobilní sběr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rFont val="Tahoma"/>
            <family val="2"/>
          </rPr>
          <t xml:space="preserve">   … jiný způsob sběru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rFont val="Tahoma"/>
            <family val="2"/>
          </rPr>
          <t xml:space="preserve">   … výkupna</t>
        </r>
      </text>
    </comment>
  </commentList>
</comments>
</file>

<file path=xl/comments3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</text>
    </commen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Zástěra Tomáš</author>
  </authors>
  <commentLis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Zástěra Tomáš</author>
  </authors>
  <commentList>
    <comment ref="E2" authorId="0">
      <text>
        <r>
          <rPr>
            <b/>
            <u val="single"/>
            <sz val="8"/>
            <rFont val="Tahoma"/>
            <family val="2"/>
          </rPr>
          <t>NÁDOBOVÝ A PYTLOVÝ SBĚR: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u val="single"/>
            <sz val="8"/>
            <rFont val="Tahoma"/>
            <family val="2"/>
          </rPr>
          <t>GARANČNÍ REŽIM: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… ano
</t>
        </r>
        <r>
          <rPr>
            <b/>
            <sz val="8"/>
            <color indexed="10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 xml:space="preserve"> … 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<sst xmlns="http://schemas.openxmlformats.org/spreadsheetml/2006/main" count="5832" uniqueCount="304">
  <si>
    <t>VÝKAZ</t>
  </si>
  <si>
    <t>o celkovém množství a druzích komunálního odpadu vytříděných a odstraněných v obcích</t>
  </si>
  <si>
    <t xml:space="preserve">za </t>
  </si>
  <si>
    <t>čtvrtletí roku</t>
  </si>
  <si>
    <r>
      <t xml:space="preserve">Dodavatel výkazu:
</t>
    </r>
    <r>
      <rPr>
        <sz val="8.5"/>
        <rFont val="Arial"/>
        <family val="2"/>
      </rPr>
      <t>(obec popř. svoz. firma)</t>
    </r>
  </si>
  <si>
    <t>Adresa sídla:</t>
  </si>
  <si>
    <t>Adresa provozovny:</t>
  </si>
  <si>
    <t>IČ:</t>
  </si>
  <si>
    <t xml:space="preserve">Ev. číslo: </t>
  </si>
  <si>
    <t>Zodpovědná osoba:</t>
  </si>
  <si>
    <t>Telefon:</t>
  </si>
  <si>
    <t>Fax:</t>
  </si>
  <si>
    <t>E-mail:</t>
  </si>
  <si>
    <r>
      <t xml:space="preserve">Souhrn výkazu
Nevyplňujte, 
</t>
    </r>
    <r>
      <rPr>
        <sz val="10"/>
        <rFont val="Arial"/>
        <family val="2"/>
      </rPr>
      <t>vypočítá se automaticky:</t>
    </r>
  </si>
  <si>
    <t>komodita</t>
  </si>
  <si>
    <t>množství (t)</t>
  </si>
  <si>
    <t>papír</t>
  </si>
  <si>
    <t>plast</t>
  </si>
  <si>
    <t>sklo bílé</t>
  </si>
  <si>
    <t>sklo barevné</t>
  </si>
  <si>
    <t>kov</t>
  </si>
  <si>
    <t>směsný odpad</t>
  </si>
  <si>
    <t>NÁDOBY</t>
  </si>
  <si>
    <t>Název obce</t>
  </si>
  <si>
    <t>Ev. číslo</t>
  </si>
  <si>
    <t>Komodita: PAPÍR</t>
  </si>
  <si>
    <t>tuny celkem:</t>
  </si>
  <si>
    <t>IČ
svozové firmy</t>
  </si>
  <si>
    <t>Tuny</t>
  </si>
  <si>
    <t xml:space="preserve">IČ
úpravce </t>
  </si>
  <si>
    <t>Komodita: PLAST</t>
  </si>
  <si>
    <t>Komodita: SKLO BÍLÉ</t>
  </si>
  <si>
    <t>Komodita: SKLO BAREVNÉ</t>
  </si>
  <si>
    <t>Komodita: KOV</t>
  </si>
  <si>
    <t>Komodita: SMĚSNÝ ODPAD</t>
  </si>
  <si>
    <t>Běžný</t>
  </si>
  <si>
    <t>Garanční
režim</t>
  </si>
  <si>
    <t>Způsob
odstranění</t>
  </si>
  <si>
    <t xml:space="preserve"> Nádobový a pytlový sběr</t>
  </si>
  <si>
    <t xml:space="preserve"> Kód komodity</t>
  </si>
  <si>
    <t>Typ nádoby</t>
  </si>
  <si>
    <r>
      <t xml:space="preserve">Objem nádoby
</t>
    </r>
    <r>
      <rPr>
        <sz val="8.5"/>
        <rFont val="MS Sans Serif"/>
        <family val="2"/>
      </rPr>
      <t>(v litrech)</t>
    </r>
  </si>
  <si>
    <r>
      <t xml:space="preserve">Počet instalovaných nádob 
</t>
    </r>
    <r>
      <rPr>
        <sz val="8.5"/>
        <rFont val="MS Sans Serif"/>
        <family val="2"/>
      </rPr>
      <t>(ks)</t>
    </r>
  </si>
  <si>
    <r>
      <t xml:space="preserve">Počet
 vyvezených nádob za období </t>
    </r>
    <r>
      <rPr>
        <sz val="8.5"/>
        <rFont val="MS Sans Serif"/>
        <family val="2"/>
      </rPr>
      <t>(počet)</t>
    </r>
  </si>
  <si>
    <t>3.2xls</t>
  </si>
  <si>
    <t>Komodita: NÁPOJOVÝ KARTON
sběr samostatně</t>
  </si>
  <si>
    <t>Komodita: NÁPOJOVÝ KARTON SMĚS
sběr ve směsi s jinou komoditou</t>
  </si>
  <si>
    <t>NK - sběr samostatně</t>
  </si>
  <si>
    <t>NK - sběr ve směsi</t>
  </si>
  <si>
    <t>s200094</t>
  </si>
  <si>
    <t>SOMPO a.s.</t>
  </si>
  <si>
    <t>Svatovítské náměstí 126, Pelhřimov</t>
  </si>
  <si>
    <t xml:space="preserve">  </t>
  </si>
  <si>
    <t>25172263</t>
  </si>
  <si>
    <t>Obec Arneštovice</t>
  </si>
  <si>
    <t>20/0306 (F)</t>
  </si>
  <si>
    <t>PAP</t>
  </si>
  <si>
    <t>KH</t>
  </si>
  <si>
    <t>PLNK</t>
  </si>
  <si>
    <t>SKS</t>
  </si>
  <si>
    <t>KS</t>
  </si>
  <si>
    <t>Obec Bácovice</t>
  </si>
  <si>
    <t>20/0307 (F)</t>
  </si>
  <si>
    <t>SKB</t>
  </si>
  <si>
    <t>Obec Bělá</t>
  </si>
  <si>
    <t>20/0308 (F)</t>
  </si>
  <si>
    <t>Obec Buřenice</t>
  </si>
  <si>
    <t>20/0309 (F)</t>
  </si>
  <si>
    <t>Obec Bořetice</t>
  </si>
  <si>
    <t>20/0310 (F)</t>
  </si>
  <si>
    <t>Obec Bořetín</t>
  </si>
  <si>
    <t>20/0311 (F)</t>
  </si>
  <si>
    <t>Městys Božejov</t>
  </si>
  <si>
    <t>20/0312 (F)</t>
  </si>
  <si>
    <t>S</t>
  </si>
  <si>
    <t>Obec Bratřice</t>
  </si>
  <si>
    <t>20/0313 (F)</t>
  </si>
  <si>
    <t>Obec Budíkov</t>
  </si>
  <si>
    <t>20/0314 (F)</t>
  </si>
  <si>
    <t>Obec Bystrá</t>
  </si>
  <si>
    <t>20/0315 (F)</t>
  </si>
  <si>
    <t>Obec Cetoraz</t>
  </si>
  <si>
    <t>20/0316 (F)</t>
  </si>
  <si>
    <t>Obec Čáslavsko</t>
  </si>
  <si>
    <t>20/0317 (F)</t>
  </si>
  <si>
    <t>Obec Častrov</t>
  </si>
  <si>
    <t>20/0318 (F)</t>
  </si>
  <si>
    <t>Obec Čejov</t>
  </si>
  <si>
    <t>20/0319 (F)</t>
  </si>
  <si>
    <t>Obec Čelistná</t>
  </si>
  <si>
    <t>20/0320 (F)</t>
  </si>
  <si>
    <t>Obec Černov</t>
  </si>
  <si>
    <t>20/0321 (F)</t>
  </si>
  <si>
    <t>Město Černovice</t>
  </si>
  <si>
    <t>20/0322 (F)</t>
  </si>
  <si>
    <t>KOV</t>
  </si>
  <si>
    <t>Město Červená Řečice</t>
  </si>
  <si>
    <t>20/0323 (F)</t>
  </si>
  <si>
    <t>Obec Čížkov</t>
  </si>
  <si>
    <t>20/0324 (F)</t>
  </si>
  <si>
    <t>Obec Dehtáře</t>
  </si>
  <si>
    <t>20/0325 (F)</t>
  </si>
  <si>
    <t>Obec Dobrá Voda u Pacova</t>
  </si>
  <si>
    <t>20/0326 (F)</t>
  </si>
  <si>
    <t>Obec Dobrá Voda</t>
  </si>
  <si>
    <t>20/0327 (F)</t>
  </si>
  <si>
    <t>Obec Dubovice</t>
  </si>
  <si>
    <t>20/0328 (F)</t>
  </si>
  <si>
    <t>Obec Důl</t>
  </si>
  <si>
    <t>20/0329 (F)</t>
  </si>
  <si>
    <t>Obec Eš</t>
  </si>
  <si>
    <t>20/0330 (F)</t>
  </si>
  <si>
    <t>Obec Hojanovice</t>
  </si>
  <si>
    <t>20/0331 (F)</t>
  </si>
  <si>
    <t>Obec Hojovice</t>
  </si>
  <si>
    <t>20/0332 (F)</t>
  </si>
  <si>
    <t>Město Horní Cerekev</t>
  </si>
  <si>
    <t>20/0333 (F)</t>
  </si>
  <si>
    <t>Obec Horní Ves</t>
  </si>
  <si>
    <t>20/0335 (F)</t>
  </si>
  <si>
    <t>Obec Hořepník</t>
  </si>
  <si>
    <t>20/0336 (F)</t>
  </si>
  <si>
    <t>Obec Hořice</t>
  </si>
  <si>
    <t>20/0337 (F)</t>
  </si>
  <si>
    <t>Město Humpolec</t>
  </si>
  <si>
    <t>20/0338 (F)</t>
  </si>
  <si>
    <t>Obec Chýstovice</t>
  </si>
  <si>
    <t>20/0339 (F)</t>
  </si>
  <si>
    <t>Obec Chyšná</t>
  </si>
  <si>
    <t>20/0340 (F)</t>
  </si>
  <si>
    <t>Obec Jankov</t>
  </si>
  <si>
    <t>20/0341 (F)</t>
  </si>
  <si>
    <t>Obec Ježov</t>
  </si>
  <si>
    <t>20/0342 (F)</t>
  </si>
  <si>
    <t>Obec Jiřice</t>
  </si>
  <si>
    <t>20/0343 (F)</t>
  </si>
  <si>
    <t>Obec Kaliště</t>
  </si>
  <si>
    <t>20/0344 (F)</t>
  </si>
  <si>
    <t>Obec Kámen</t>
  </si>
  <si>
    <t>20/0345 (F)</t>
  </si>
  <si>
    <t>Obec Kejžlice</t>
  </si>
  <si>
    <t>20/0346 (F)</t>
  </si>
  <si>
    <t>Obec Koberovice</t>
  </si>
  <si>
    <t>20/0347 (F)</t>
  </si>
  <si>
    <t>Obec Kojčice</t>
  </si>
  <si>
    <t>20/0348 (F)</t>
  </si>
  <si>
    <t>Obec Komorovice</t>
  </si>
  <si>
    <t>20/0349 (F)</t>
  </si>
  <si>
    <t>Obec Košetice</t>
  </si>
  <si>
    <t>20/0350 (F)</t>
  </si>
  <si>
    <t>Obec Krasíkovice</t>
  </si>
  <si>
    <t>20/0351 (F)</t>
  </si>
  <si>
    <t>Obec Křeč</t>
  </si>
  <si>
    <t>20/0352 (F)</t>
  </si>
  <si>
    <t>Obec Křelovice</t>
  </si>
  <si>
    <t>20/0353 (F)</t>
  </si>
  <si>
    <t>Obec Křešín</t>
  </si>
  <si>
    <t>20/0354 (F)</t>
  </si>
  <si>
    <t>Obec Leskovice</t>
  </si>
  <si>
    <t>20/0355 (F)</t>
  </si>
  <si>
    <t>Obec Lesná</t>
  </si>
  <si>
    <t>20/0356 (F)</t>
  </si>
  <si>
    <t>Obec Libkova Voda</t>
  </si>
  <si>
    <t>20/0357 (F)</t>
  </si>
  <si>
    <t>Obec Lidmaň</t>
  </si>
  <si>
    <t>20/0358 (F)</t>
  </si>
  <si>
    <t>Obec Lhota - Vlasenice</t>
  </si>
  <si>
    <t>20/0359 (F)</t>
  </si>
  <si>
    <t>Obec Litohošť</t>
  </si>
  <si>
    <t>20/0360 (F)</t>
  </si>
  <si>
    <t>Městys Lukavec</t>
  </si>
  <si>
    <t>20/0361 (F)</t>
  </si>
  <si>
    <t>Obec Martinice u Onšova</t>
  </si>
  <si>
    <t>20/0362 (F)</t>
  </si>
  <si>
    <t>Obec Mezilesí</t>
  </si>
  <si>
    <t>20/0363 (F)</t>
  </si>
  <si>
    <t>Obec Mezná</t>
  </si>
  <si>
    <t>20/0364 (F)</t>
  </si>
  <si>
    <t>Obec Mladé Bříště</t>
  </si>
  <si>
    <t>20/0365 (F)</t>
  </si>
  <si>
    <t>Obec Mnich</t>
  </si>
  <si>
    <t>20/0366 (F)</t>
  </si>
  <si>
    <t>Obec Moraveč</t>
  </si>
  <si>
    <t>20/0367 (F)</t>
  </si>
  <si>
    <t>Obec Mysletín</t>
  </si>
  <si>
    <t>20/0368 (F)</t>
  </si>
  <si>
    <t>Obec Nová Buková</t>
  </si>
  <si>
    <t>20/0369 (F)</t>
  </si>
  <si>
    <t>Městys Nová Cerekev</t>
  </si>
  <si>
    <t>20/0370 (F)</t>
  </si>
  <si>
    <t>Městys Nový Rychnov</t>
  </si>
  <si>
    <t>20/0371 (F)</t>
  </si>
  <si>
    <t>Obec Obrataň</t>
  </si>
  <si>
    <t>20/0372 (F)</t>
  </si>
  <si>
    <t>Obec Olešná</t>
  </si>
  <si>
    <t>20/0373 (F)</t>
  </si>
  <si>
    <t>Obec Ondřejov</t>
  </si>
  <si>
    <t>20/0374 (F)</t>
  </si>
  <si>
    <t>Obec Onšov</t>
  </si>
  <si>
    <t>20/0375 (F)</t>
  </si>
  <si>
    <t>Město Pacov</t>
  </si>
  <si>
    <t>20/0376 (F)</t>
  </si>
  <si>
    <t>V</t>
  </si>
  <si>
    <t>Obec Pavlov</t>
  </si>
  <si>
    <t>20/0377 (F)</t>
  </si>
  <si>
    <t>Obec Píšť</t>
  </si>
  <si>
    <t>20/0378 (F)</t>
  </si>
  <si>
    <t>Město Počátky</t>
  </si>
  <si>
    <t>20/0379 (F)</t>
  </si>
  <si>
    <t>Obec Polesí</t>
  </si>
  <si>
    <t>20/0380 (F)</t>
  </si>
  <si>
    <t>Obec Pošná</t>
  </si>
  <si>
    <t>20/0381 (F)</t>
  </si>
  <si>
    <t>Obec Proseč</t>
  </si>
  <si>
    <t>20/0382 (F)</t>
  </si>
  <si>
    <t>Obec Proseč pod Křemešníkem</t>
  </si>
  <si>
    <t>20/0383 (F)</t>
  </si>
  <si>
    <t>Obec Putimov</t>
  </si>
  <si>
    <t>20/0384 (F)</t>
  </si>
  <si>
    <t>Obec Rodinov</t>
  </si>
  <si>
    <t>20/0385 (F)</t>
  </si>
  <si>
    <t>Obec Rovná u Hořepníka</t>
  </si>
  <si>
    <t>20/0386 (F)</t>
  </si>
  <si>
    <t>Obec Rynárec</t>
  </si>
  <si>
    <t>20/0387 (F)</t>
  </si>
  <si>
    <t>Obec Řečice</t>
  </si>
  <si>
    <t>20/0388 (F)</t>
  </si>
  <si>
    <t>Obec Salačova Lhota</t>
  </si>
  <si>
    <t>20/0389 (F)</t>
  </si>
  <si>
    <t>Obec Samšín</t>
  </si>
  <si>
    <t>20/0390 (F)</t>
  </si>
  <si>
    <t>Obec Sedlice</t>
  </si>
  <si>
    <t>20/0391 (F)</t>
  </si>
  <si>
    <t>Obec Senožaty</t>
  </si>
  <si>
    <t>20/0392 (F)</t>
  </si>
  <si>
    <t>Obec Staré Bříště</t>
  </si>
  <si>
    <t>20/0393 (F)</t>
  </si>
  <si>
    <t>Obec Stojčín</t>
  </si>
  <si>
    <t>20/0394 (F)</t>
  </si>
  <si>
    <t>Obec Střítež</t>
  </si>
  <si>
    <t>20/0395 (F)</t>
  </si>
  <si>
    <t>Obec Střítež pod Křemešníkem</t>
  </si>
  <si>
    <t>20/0396 (F)</t>
  </si>
  <si>
    <t>Obec Svépravice</t>
  </si>
  <si>
    <t>20/0397 (F)</t>
  </si>
  <si>
    <t>Obec Syrov</t>
  </si>
  <si>
    <t>20/0398 (F)</t>
  </si>
  <si>
    <t>Obec Těchobuz</t>
  </si>
  <si>
    <t>20/0399 (F)</t>
  </si>
  <si>
    <t>Obec Ústrašín</t>
  </si>
  <si>
    <t>20/0400 (F)</t>
  </si>
  <si>
    <t>Obec Útěchovičky</t>
  </si>
  <si>
    <t>20/0401 (F)</t>
  </si>
  <si>
    <t>Obec Útěchovice</t>
  </si>
  <si>
    <t>20/0402 (F)</t>
  </si>
  <si>
    <t>Obec Útechovice pod Stražištěm</t>
  </si>
  <si>
    <t>20/0403 (F)</t>
  </si>
  <si>
    <t>Obec Velká Chyška</t>
  </si>
  <si>
    <t>20/0404 (F)</t>
  </si>
  <si>
    <t>Obec Velký Rybník</t>
  </si>
  <si>
    <t>20/0405 (F)</t>
  </si>
  <si>
    <t>Obec Veselá</t>
  </si>
  <si>
    <t>20/0406 (F)</t>
  </si>
  <si>
    <t>Obec Věžná</t>
  </si>
  <si>
    <t>20/0407 (F)</t>
  </si>
  <si>
    <t>Obec Vojslavice</t>
  </si>
  <si>
    <t>20/0408 (F)</t>
  </si>
  <si>
    <t>Obec Vokov</t>
  </si>
  <si>
    <t>20/0409 (F)</t>
  </si>
  <si>
    <t>Obec Vyklantice</t>
  </si>
  <si>
    <t>20/0410 (F)</t>
  </si>
  <si>
    <t>Obec Vysoká Lhota</t>
  </si>
  <si>
    <t>20/0411 (F)</t>
  </si>
  <si>
    <t>Obec Vyskytná</t>
  </si>
  <si>
    <t>20/0412 (F)</t>
  </si>
  <si>
    <t>Obec Vystrkov</t>
  </si>
  <si>
    <t>20/0413 (F)</t>
  </si>
  <si>
    <t>Obec Zachotín</t>
  </si>
  <si>
    <t>20/0414 (F)</t>
  </si>
  <si>
    <t>Obec Zajíčkov</t>
  </si>
  <si>
    <t>20/0415 (F)</t>
  </si>
  <si>
    <t>Obec Zhořec</t>
  </si>
  <si>
    <t>20/0416 (F)</t>
  </si>
  <si>
    <t>Obec Zlátenka</t>
  </si>
  <si>
    <t>20/0417 (F)</t>
  </si>
  <si>
    <t>Obec Želiv</t>
  </si>
  <si>
    <t>20/0418 (F)</t>
  </si>
  <si>
    <t>Obec Žirov</t>
  </si>
  <si>
    <t>20/0419 (F)</t>
  </si>
  <si>
    <t>Město Žirovnice</t>
  </si>
  <si>
    <t>20/0420 (F)</t>
  </si>
  <si>
    <t>Obec Horní Rápotice</t>
  </si>
  <si>
    <t>20/0620 (F)</t>
  </si>
  <si>
    <t>Obec Dolní Hořice</t>
  </si>
  <si>
    <t>40/0046 (F)</t>
  </si>
  <si>
    <t>Obec Smilovy Hory</t>
  </si>
  <si>
    <t>40/0047 (F)</t>
  </si>
  <si>
    <t>N</t>
  </si>
  <si>
    <t>A</t>
  </si>
  <si>
    <t>25161067</t>
  </si>
  <si>
    <t>47470127</t>
  </si>
  <si>
    <t>26066581</t>
  </si>
  <si>
    <t>Fe-Mi</t>
  </si>
  <si>
    <t>47053925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</si>
</sst>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"/>
  </numFmts>
  <fonts count="51">
    <font>
      <sz val="10"/>
      <name val="Arial"/>
      <family val="0"/>
    </font>
    <font>
      <sz val="8.5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.5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indent="1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5" fillId="33" borderId="0" xfId="0" applyFont="1" applyFill="1" applyBorder="1" applyAlignment="1" applyProtection="1">
      <alignment horizontal="right" vertical="center" inden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0" fontId="6" fillId="33" borderId="0" xfId="0" applyFont="1" applyFill="1" applyBorder="1" applyAlignment="1" applyProtection="1">
      <alignment horizontal="right" vertical="center" indent="1"/>
      <protection hidden="1"/>
    </xf>
    <xf numFmtId="0" fontId="6" fillId="33" borderId="11" xfId="0" applyFont="1" applyFill="1" applyBorder="1" applyAlignment="1" applyProtection="1">
      <alignment horizontal="right" vertical="center" indent="1"/>
      <protection hidden="1"/>
    </xf>
    <xf numFmtId="0" fontId="7" fillId="33" borderId="11" xfId="0" applyFont="1" applyFill="1" applyBorder="1" applyAlignment="1" applyProtection="1">
      <alignment horizontal="right" vertical="center" inden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164" fontId="0" fillId="33" borderId="0" xfId="0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4" fontId="11" fillId="0" borderId="0" xfId="0" applyNumberFormat="1" applyFont="1" applyFill="1" applyBorder="1" applyAlignment="1" applyProtection="1">
      <alignment vertical="center"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 horizontal="center" vertical="center"/>
      <protection hidden="1"/>
    </xf>
    <xf numFmtId="0" fontId="11" fillId="34" borderId="14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34" borderId="16" xfId="0" applyNumberFormat="1" applyFont="1" applyFill="1" applyBorder="1" applyAlignment="1" applyProtection="1">
      <alignment horizontal="left" vertical="center" indent="1"/>
      <protection hidden="1"/>
    </xf>
    <xf numFmtId="0" fontId="10" fillId="0" borderId="17" xfId="0" applyFont="1" applyFill="1" applyBorder="1" applyAlignment="1" applyProtection="1">
      <alignment horizontal="left" vertical="center" indent="1"/>
      <protection hidden="1" locked="0"/>
    </xf>
    <xf numFmtId="164" fontId="10" fillId="0" borderId="17" xfId="0" applyNumberFormat="1" applyFont="1" applyFill="1" applyBorder="1" applyAlignment="1" applyProtection="1">
      <alignment horizontal="center" vertical="center"/>
      <protection hidden="1" locked="0"/>
    </xf>
    <xf numFmtId="3" fontId="10" fillId="0" borderId="17" xfId="0" applyNumberFormat="1" applyFont="1" applyFill="1" applyBorder="1" applyAlignment="1" applyProtection="1">
      <alignment horizontal="right" vertical="center" indent="2"/>
      <protection hidden="1" locked="0"/>
    </xf>
    <xf numFmtId="0" fontId="10" fillId="35" borderId="18" xfId="0" applyFont="1" applyFill="1" applyBorder="1" applyAlignment="1" applyProtection="1">
      <alignment/>
      <protection hidden="1"/>
    </xf>
    <xf numFmtId="0" fontId="11" fillId="35" borderId="19" xfId="0" applyFont="1" applyFill="1" applyBorder="1" applyAlignment="1" applyProtection="1">
      <alignment horizontal="right" vertical="center"/>
      <protection hidden="1"/>
    </xf>
    <xf numFmtId="164" fontId="11" fillId="35" borderId="15" xfId="0" applyNumberFormat="1" applyFont="1" applyFill="1" applyBorder="1" applyAlignment="1" applyProtection="1">
      <alignment horizontal="center" vertical="center"/>
      <protection hidden="1"/>
    </xf>
    <xf numFmtId="0" fontId="11" fillId="34" borderId="20" xfId="0" applyFont="1" applyFill="1" applyBorder="1" applyAlignment="1" applyProtection="1">
      <alignment horizontal="center" vertical="center"/>
      <protection hidden="1"/>
    </xf>
    <xf numFmtId="0" fontId="11" fillId="34" borderId="21" xfId="0" applyFont="1" applyFill="1" applyBorder="1" applyAlignment="1" applyProtection="1">
      <alignment horizontal="center" vertical="center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164" fontId="10" fillId="34" borderId="17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7" xfId="0" applyNumberFormat="1" applyFont="1" applyBorder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/>
      <protection locked="0"/>
    </xf>
    <xf numFmtId="0" fontId="11" fillId="36" borderId="19" xfId="0" applyFont="1" applyFill="1" applyBorder="1" applyAlignment="1" applyProtection="1">
      <alignment horizontal="center" vertical="center"/>
      <protection hidden="1"/>
    </xf>
    <xf numFmtId="0" fontId="10" fillId="36" borderId="18" xfId="0" applyFont="1" applyFill="1" applyBorder="1" applyAlignment="1" applyProtection="1">
      <alignment/>
      <protection hidden="1"/>
    </xf>
    <xf numFmtId="0" fontId="11" fillId="36" borderId="19" xfId="0" applyFont="1" applyFill="1" applyBorder="1" applyAlignment="1" applyProtection="1">
      <alignment horizontal="right" vertical="center"/>
      <protection hidden="1"/>
    </xf>
    <xf numFmtId="164" fontId="11" fillId="36" borderId="15" xfId="0" applyNumberFormat="1" applyFont="1" applyFill="1" applyBorder="1" applyAlignment="1" applyProtection="1">
      <alignment horizontal="center" vertical="center"/>
      <protection hidden="1"/>
    </xf>
    <xf numFmtId="0" fontId="11" fillId="37" borderId="19" xfId="0" applyFont="1" applyFill="1" applyBorder="1" applyAlignment="1" applyProtection="1">
      <alignment horizontal="center" vertical="center"/>
      <protection hidden="1"/>
    </xf>
    <xf numFmtId="0" fontId="10" fillId="37" borderId="18" xfId="0" applyFont="1" applyFill="1" applyBorder="1" applyAlignment="1" applyProtection="1">
      <alignment/>
      <protection hidden="1"/>
    </xf>
    <xf numFmtId="0" fontId="11" fillId="37" borderId="19" xfId="0" applyFont="1" applyFill="1" applyBorder="1" applyAlignment="1" applyProtection="1">
      <alignment horizontal="right" vertical="center"/>
      <protection hidden="1"/>
    </xf>
    <xf numFmtId="164" fontId="11" fillId="37" borderId="15" xfId="0" applyNumberFormat="1" applyFont="1" applyFill="1" applyBorder="1" applyAlignment="1" applyProtection="1">
      <alignment horizontal="center" vertical="center"/>
      <protection hidden="1"/>
    </xf>
    <xf numFmtId="0" fontId="11" fillId="38" borderId="19" xfId="0" applyFont="1" applyFill="1" applyBorder="1" applyAlignment="1" applyProtection="1">
      <alignment horizontal="center" vertical="center"/>
      <protection hidden="1"/>
    </xf>
    <xf numFmtId="0" fontId="10" fillId="38" borderId="18" xfId="0" applyFont="1" applyFill="1" applyBorder="1" applyAlignment="1" applyProtection="1">
      <alignment/>
      <protection hidden="1"/>
    </xf>
    <xf numFmtId="0" fontId="11" fillId="38" borderId="19" xfId="0" applyFont="1" applyFill="1" applyBorder="1" applyAlignment="1" applyProtection="1">
      <alignment horizontal="right" vertical="center"/>
      <protection hidden="1"/>
    </xf>
    <xf numFmtId="164" fontId="11" fillId="38" borderId="15" xfId="0" applyNumberFormat="1" applyFont="1" applyFill="1" applyBorder="1" applyAlignment="1" applyProtection="1">
      <alignment horizontal="center" vertical="center"/>
      <protection hidden="1"/>
    </xf>
    <xf numFmtId="0" fontId="11" fillId="39" borderId="19" xfId="0" applyFont="1" applyFill="1" applyBorder="1" applyAlignment="1" applyProtection="1">
      <alignment horizontal="center" vertical="center"/>
      <protection hidden="1"/>
    </xf>
    <xf numFmtId="0" fontId="10" fillId="39" borderId="18" xfId="0" applyFont="1" applyFill="1" applyBorder="1" applyAlignment="1" applyProtection="1">
      <alignment/>
      <protection hidden="1"/>
    </xf>
    <xf numFmtId="0" fontId="11" fillId="39" borderId="19" xfId="0" applyFont="1" applyFill="1" applyBorder="1" applyAlignment="1" applyProtection="1">
      <alignment horizontal="right" vertical="center"/>
      <protection hidden="1"/>
    </xf>
    <xf numFmtId="164" fontId="11" fillId="39" borderId="15" xfId="0" applyNumberFormat="1" applyFont="1" applyFill="1" applyBorder="1" applyAlignment="1" applyProtection="1">
      <alignment horizontal="center" vertical="center"/>
      <protection hidden="1"/>
    </xf>
    <xf numFmtId="0" fontId="10" fillId="40" borderId="18" xfId="0" applyFont="1" applyFill="1" applyBorder="1" applyAlignment="1" applyProtection="1">
      <alignment/>
      <protection hidden="1"/>
    </xf>
    <xf numFmtId="0" fontId="11" fillId="40" borderId="19" xfId="0" applyFont="1" applyFill="1" applyBorder="1" applyAlignment="1" applyProtection="1">
      <alignment horizontal="right" vertical="center"/>
      <protection hidden="1"/>
    </xf>
    <xf numFmtId="164" fontId="11" fillId="40" borderId="15" xfId="0" applyNumberFormat="1" applyFont="1" applyFill="1" applyBorder="1" applyAlignment="1" applyProtection="1">
      <alignment horizontal="center"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/>
      <protection hidden="1"/>
    </xf>
    <xf numFmtId="0" fontId="11" fillId="34" borderId="19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49" fontId="10" fillId="34" borderId="17" xfId="0" applyNumberFormat="1" applyFont="1" applyFill="1" applyBorder="1" applyAlignment="1" applyProtection="1">
      <alignment horizontal="left" vertical="center"/>
      <protection hidden="1"/>
    </xf>
    <xf numFmtId="49" fontId="10" fillId="34" borderId="17" xfId="0" applyNumberFormat="1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64" fontId="11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34" borderId="24" xfId="0" applyFont="1" applyFill="1" applyBorder="1" applyAlignment="1" applyProtection="1">
      <alignment horizontal="center" vertical="center"/>
      <protection hidden="1"/>
    </xf>
    <xf numFmtId="164" fontId="0" fillId="33" borderId="25" xfId="0" applyNumberFormat="1" applyFont="1" applyFill="1" applyBorder="1" applyAlignment="1" applyProtection="1">
      <alignment horizontal="right" vertical="center" indent="1"/>
      <protection hidden="1"/>
    </xf>
    <xf numFmtId="164" fontId="0" fillId="33" borderId="26" xfId="0" applyNumberFormat="1" applyFont="1" applyFill="1" applyBorder="1" applyAlignment="1" applyProtection="1">
      <alignment horizontal="right" vertical="center" indent="1"/>
      <protection hidden="1"/>
    </xf>
    <xf numFmtId="164" fontId="0" fillId="33" borderId="27" xfId="0" applyNumberFormat="1" applyFont="1" applyFill="1" applyBorder="1" applyAlignment="1" applyProtection="1">
      <alignment horizontal="right" vertical="center" indent="1"/>
      <protection hidden="1"/>
    </xf>
    <xf numFmtId="0" fontId="11" fillId="40" borderId="19" xfId="0" applyFont="1" applyFill="1" applyBorder="1" applyAlignment="1" applyProtection="1">
      <alignment horizontal="center" vertical="center" wrapText="1"/>
      <protection hidden="1"/>
    </xf>
    <xf numFmtId="0" fontId="11" fillId="41" borderId="19" xfId="0" applyFont="1" applyFill="1" applyBorder="1" applyAlignment="1" applyProtection="1">
      <alignment horizontal="center" vertical="center" wrapText="1"/>
      <protection hidden="1"/>
    </xf>
    <xf numFmtId="0" fontId="10" fillId="41" borderId="18" xfId="0" applyFont="1" applyFill="1" applyBorder="1" applyAlignment="1" applyProtection="1">
      <alignment/>
      <protection hidden="1"/>
    </xf>
    <xf numFmtId="0" fontId="11" fillId="41" borderId="19" xfId="0" applyFont="1" applyFill="1" applyBorder="1" applyAlignment="1" applyProtection="1">
      <alignment horizontal="right" vertical="center"/>
      <protection hidden="1"/>
    </xf>
    <xf numFmtId="164" fontId="11" fillId="41" borderId="15" xfId="0" applyNumberFormat="1" applyFont="1" applyFill="1" applyBorder="1" applyAlignment="1" applyProtection="1">
      <alignment horizontal="center" vertical="center"/>
      <protection hidden="1"/>
    </xf>
    <xf numFmtId="0" fontId="0" fillId="42" borderId="28" xfId="0" applyFill="1" applyBorder="1" applyAlignment="1">
      <alignment/>
    </xf>
    <xf numFmtId="0" fontId="0" fillId="43" borderId="28" xfId="0" applyFill="1" applyBorder="1" applyAlignment="1">
      <alignment/>
    </xf>
    <xf numFmtId="0" fontId="0" fillId="44" borderId="28" xfId="0" applyFill="1" applyBorder="1" applyAlignment="1">
      <alignment/>
    </xf>
    <xf numFmtId="0" fontId="0" fillId="45" borderId="28" xfId="0" applyFill="1" applyBorder="1" applyAlignment="1">
      <alignment/>
    </xf>
    <xf numFmtId="0" fontId="0" fillId="46" borderId="28" xfId="0" applyFill="1" applyBorder="1" applyAlignment="1">
      <alignment/>
    </xf>
    <xf numFmtId="0" fontId="0" fillId="0" borderId="28" xfId="0" applyBorder="1" applyAlignment="1">
      <alignment/>
    </xf>
    <xf numFmtId="0" fontId="0" fillId="47" borderId="28" xfId="0" applyFill="1" applyBorder="1" applyAlignment="1">
      <alignment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right" vertical="center" indent="1"/>
      <protection locked="0"/>
    </xf>
    <xf numFmtId="165" fontId="0" fillId="0" borderId="28" xfId="0" applyNumberFormat="1" applyBorder="1" applyAlignment="1">
      <alignment/>
    </xf>
    <xf numFmtId="164" fontId="10" fillId="0" borderId="28" xfId="0" applyNumberFormat="1" applyFont="1" applyBorder="1" applyAlignment="1" applyProtection="1">
      <alignment horizontal="right" vertical="center" indent="1"/>
      <protection locked="0"/>
    </xf>
    <xf numFmtId="3" fontId="10" fillId="0" borderId="30" xfId="0" applyNumberFormat="1" applyFont="1" applyFill="1" applyBorder="1" applyAlignment="1" applyProtection="1">
      <alignment horizontal="right" vertical="center" indent="2"/>
      <protection hidden="1" locked="0"/>
    </xf>
    <xf numFmtId="0" fontId="10" fillId="0" borderId="28" xfId="0" applyFont="1" applyBorder="1" applyAlignment="1" applyProtection="1">
      <alignment/>
      <protection hidden="1"/>
    </xf>
    <xf numFmtId="3" fontId="10" fillId="0" borderId="28" xfId="0" applyNumberFormat="1" applyFont="1" applyFill="1" applyBorder="1" applyAlignment="1" applyProtection="1">
      <alignment horizontal="right" vertical="center" indent="2"/>
      <protection hidden="1" locked="0"/>
    </xf>
    <xf numFmtId="0" fontId="11" fillId="48" borderId="19" xfId="0" applyFont="1" applyFill="1" applyBorder="1" applyAlignment="1" applyProtection="1">
      <alignment horizontal="center" vertical="center"/>
      <protection hidden="1"/>
    </xf>
    <xf numFmtId="164" fontId="10" fillId="42" borderId="17" xfId="0" applyNumberFormat="1" applyFont="1" applyFill="1" applyBorder="1" applyAlignment="1" applyProtection="1">
      <alignment horizontal="right" vertical="center" indent="1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0" fontId="0" fillId="33" borderId="33" xfId="0" applyFont="1" applyFill="1" applyBorder="1" applyAlignment="1" applyProtection="1">
      <alignment horizontal="left" vertical="center" indent="1"/>
      <protection hidden="1"/>
    </xf>
    <xf numFmtId="0" fontId="0" fillId="33" borderId="34" xfId="0" applyFont="1" applyFill="1" applyBorder="1" applyAlignment="1" applyProtection="1">
      <alignment horizontal="left" vertical="center" indent="1"/>
      <protection hidden="1"/>
    </xf>
    <xf numFmtId="0" fontId="0" fillId="33" borderId="35" xfId="0" applyFont="1" applyFill="1" applyBorder="1" applyAlignment="1" applyProtection="1">
      <alignment horizontal="left" vertical="center" indent="1"/>
      <protection hidden="1"/>
    </xf>
    <xf numFmtId="0" fontId="0" fillId="33" borderId="28" xfId="0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9" fillId="34" borderId="29" xfId="0" applyFont="1" applyFill="1" applyBorder="1" applyAlignment="1" applyProtection="1">
      <alignment horizontal="center" vertical="center"/>
      <protection hidden="1"/>
    </xf>
    <xf numFmtId="0" fontId="9" fillId="34" borderId="36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left" vertical="center" indent="1"/>
      <protection hidden="1"/>
    </xf>
    <xf numFmtId="0" fontId="0" fillId="33" borderId="38" xfId="0" applyFont="1" applyFill="1" applyBorder="1" applyAlignment="1" applyProtection="1">
      <alignment horizontal="left" vertical="center" indent="1"/>
      <protection hidden="1"/>
    </xf>
    <xf numFmtId="0" fontId="8" fillId="0" borderId="10" xfId="36" applyNumberFormat="1" applyFont="1" applyFill="1" applyBorder="1" applyAlignment="1" applyProtection="1">
      <alignment horizontal="left" vertical="center" indent="1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/>
      <protection locked="0"/>
    </xf>
    <xf numFmtId="0" fontId="3" fillId="33" borderId="39" xfId="0" applyFont="1" applyFill="1" applyBorder="1" applyAlignment="1" applyProtection="1">
      <alignment horizontal="right" vertical="center" indent="1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3" fontId="11" fillId="34" borderId="10" xfId="0" applyNumberFormat="1" applyFont="1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 vertical="center"/>
      <protection hidden="1"/>
    </xf>
    <xf numFmtId="0" fontId="11" fillId="36" borderId="10" xfId="0" applyFont="1" applyFill="1" applyBorder="1" applyAlignment="1" applyProtection="1">
      <alignment horizontal="center" vertical="center"/>
      <protection hidden="1"/>
    </xf>
    <xf numFmtId="0" fontId="11" fillId="37" borderId="10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11" fillId="39" borderId="10" xfId="0" applyFont="1" applyFill="1" applyBorder="1" applyAlignment="1" applyProtection="1">
      <alignment horizontal="center" vertical="center"/>
      <protection hidden="1"/>
    </xf>
    <xf numFmtId="0" fontId="11" fillId="41" borderId="1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6.140625" style="1" customWidth="1"/>
    <col min="6" max="6" width="18.8515625" style="1" customWidth="1"/>
    <col min="7" max="7" width="5.28125" style="1" customWidth="1"/>
    <col min="8" max="16384" width="9.140625" style="1" customWidth="1"/>
  </cols>
  <sheetData>
    <row r="1" spans="1:7" ht="12.75">
      <c r="A1" s="2" t="s">
        <v>44</v>
      </c>
      <c r="B1" s="3"/>
      <c r="C1" s="3"/>
      <c r="D1" s="3"/>
      <c r="E1" s="3"/>
      <c r="F1" s="3"/>
      <c r="G1" s="4"/>
    </row>
    <row r="2" spans="1:7" ht="23.25" customHeight="1">
      <c r="A2" s="4"/>
      <c r="B2" s="5"/>
      <c r="C2" s="6" t="s">
        <v>35</v>
      </c>
      <c r="D2" s="7" t="s">
        <v>0</v>
      </c>
      <c r="E2" s="5"/>
      <c r="F2" s="5"/>
      <c r="G2" s="3"/>
    </row>
    <row r="3" spans="1:7" ht="18.75" customHeight="1">
      <c r="A3" s="111" t="s">
        <v>1</v>
      </c>
      <c r="B3" s="111"/>
      <c r="C3" s="111"/>
      <c r="D3" s="111"/>
      <c r="E3" s="111"/>
      <c r="F3" s="111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9.5" customHeight="1">
      <c r="A5" s="8" t="s">
        <v>2</v>
      </c>
      <c r="B5" s="9">
        <v>4</v>
      </c>
      <c r="C5" s="10" t="s">
        <v>3</v>
      </c>
      <c r="D5" s="9">
        <v>2011</v>
      </c>
      <c r="E5" s="4"/>
      <c r="F5" s="4"/>
      <c r="G5" s="3"/>
    </row>
    <row r="6" spans="1:7" ht="15">
      <c r="A6" s="11"/>
      <c r="B6" s="11"/>
      <c r="C6" s="11"/>
      <c r="D6" s="11"/>
      <c r="E6" s="11"/>
      <c r="F6" s="11"/>
      <c r="G6" s="12"/>
    </row>
    <row r="7" spans="1:7" ht="15">
      <c r="A7" s="13"/>
      <c r="B7" s="13"/>
      <c r="C7" s="13"/>
      <c r="D7" s="13"/>
      <c r="E7" s="13"/>
      <c r="F7" s="13"/>
      <c r="G7" s="3"/>
    </row>
    <row r="8" spans="1:7" ht="36" customHeight="1">
      <c r="A8" s="14" t="s">
        <v>4</v>
      </c>
      <c r="B8" s="112" t="s">
        <v>50</v>
      </c>
      <c r="C8" s="112"/>
      <c r="D8" s="112"/>
      <c r="E8" s="112"/>
      <c r="F8" s="112"/>
      <c r="G8" s="3"/>
    </row>
    <row r="9" spans="1:7" ht="6" customHeight="1">
      <c r="A9" s="16"/>
      <c r="B9" s="17"/>
      <c r="C9" s="17"/>
      <c r="D9" s="17"/>
      <c r="E9" s="17"/>
      <c r="F9" s="17"/>
      <c r="G9" s="3"/>
    </row>
    <row r="10" spans="1:7" ht="19.5" customHeight="1">
      <c r="A10" s="18" t="s">
        <v>5</v>
      </c>
      <c r="B10" s="106" t="s">
        <v>51</v>
      </c>
      <c r="C10" s="106"/>
      <c r="D10" s="106"/>
      <c r="E10" s="106"/>
      <c r="F10" s="106"/>
      <c r="G10" s="3"/>
    </row>
    <row r="11" spans="1:7" ht="6" customHeight="1">
      <c r="A11" s="16"/>
      <c r="B11" s="17"/>
      <c r="C11" s="17"/>
      <c r="D11" s="17"/>
      <c r="E11" s="17"/>
      <c r="F11" s="17"/>
      <c r="G11" s="3"/>
    </row>
    <row r="12" spans="1:7" ht="19.5" customHeight="1">
      <c r="A12" s="18" t="s">
        <v>6</v>
      </c>
      <c r="B12" s="106" t="s">
        <v>52</v>
      </c>
      <c r="C12" s="106"/>
      <c r="D12" s="106"/>
      <c r="E12" s="106"/>
      <c r="F12" s="106"/>
      <c r="G12" s="3"/>
    </row>
    <row r="13" spans="1:7" ht="6" customHeight="1">
      <c r="A13" s="19"/>
      <c r="B13" s="13"/>
      <c r="C13" s="13"/>
      <c r="D13" s="13"/>
      <c r="E13" s="13"/>
      <c r="F13" s="13"/>
      <c r="G13" s="3"/>
    </row>
    <row r="14" spans="1:7" ht="19.5" customHeight="1">
      <c r="A14" s="18" t="s">
        <v>7</v>
      </c>
      <c r="B14" s="118" t="s">
        <v>53</v>
      </c>
      <c r="C14" s="118"/>
      <c r="D14" s="119" t="s">
        <v>8</v>
      </c>
      <c r="E14" s="119"/>
      <c r="F14" s="15" t="s">
        <v>49</v>
      </c>
      <c r="G14" s="3"/>
    </row>
    <row r="15" spans="1:7" ht="15.75">
      <c r="A15" s="20"/>
      <c r="B15" s="11"/>
      <c r="C15" s="11"/>
      <c r="D15" s="21"/>
      <c r="E15" s="21"/>
      <c r="F15" s="11"/>
      <c r="G15" s="12"/>
    </row>
    <row r="16" spans="1:7" ht="15">
      <c r="A16" s="19"/>
      <c r="B16" s="13"/>
      <c r="C16" s="13"/>
      <c r="D16" s="13"/>
      <c r="E16" s="13"/>
      <c r="F16" s="13"/>
      <c r="G16" s="3"/>
    </row>
    <row r="17" spans="1:7" ht="19.5" customHeight="1">
      <c r="A17" s="18" t="s">
        <v>9</v>
      </c>
      <c r="B17" s="106"/>
      <c r="C17" s="106"/>
      <c r="D17" s="106"/>
      <c r="E17" s="106"/>
      <c r="F17" s="106"/>
      <c r="G17" s="3"/>
    </row>
    <row r="18" spans="1:7" ht="6" customHeight="1">
      <c r="A18" s="22"/>
      <c r="B18" s="13"/>
      <c r="C18" s="13"/>
      <c r="D18" s="13"/>
      <c r="E18" s="13"/>
      <c r="F18" s="13"/>
      <c r="G18" s="3"/>
    </row>
    <row r="19" spans="1:7" ht="19.5" customHeight="1">
      <c r="A19" s="18" t="s">
        <v>10</v>
      </c>
      <c r="B19" s="106"/>
      <c r="C19" s="106"/>
      <c r="D19" s="106"/>
      <c r="E19" s="106"/>
      <c r="F19" s="106"/>
      <c r="G19" s="3"/>
    </row>
    <row r="20" spans="1:7" ht="6" customHeight="1">
      <c r="A20" s="22"/>
      <c r="B20" s="13"/>
      <c r="C20" s="13"/>
      <c r="D20" s="13"/>
      <c r="E20" s="13"/>
      <c r="F20" s="13"/>
      <c r="G20" s="4"/>
    </row>
    <row r="21" spans="1:7" ht="19.5" customHeight="1">
      <c r="A21" s="18" t="s">
        <v>11</v>
      </c>
      <c r="B21" s="106"/>
      <c r="C21" s="106"/>
      <c r="D21" s="106"/>
      <c r="E21" s="106"/>
      <c r="F21" s="106"/>
      <c r="G21" s="4"/>
    </row>
    <row r="22" spans="1:7" ht="6" customHeight="1">
      <c r="A22" s="22"/>
      <c r="B22" s="17"/>
      <c r="C22" s="17"/>
      <c r="D22" s="17"/>
      <c r="E22" s="17"/>
      <c r="F22" s="17"/>
      <c r="G22" s="4"/>
    </row>
    <row r="23" spans="1:7" ht="19.5" customHeight="1">
      <c r="A23" s="18" t="s">
        <v>12</v>
      </c>
      <c r="B23" s="117"/>
      <c r="C23" s="117"/>
      <c r="D23" s="117"/>
      <c r="E23" s="117"/>
      <c r="F23" s="117"/>
      <c r="G23" s="4"/>
    </row>
    <row r="24" spans="1:7" ht="14.25">
      <c r="A24" s="23"/>
      <c r="B24" s="12"/>
      <c r="C24" s="12"/>
      <c r="D24" s="12"/>
      <c r="E24" s="12"/>
      <c r="F24" s="12"/>
      <c r="G24" s="12"/>
    </row>
    <row r="25" spans="1:7" ht="16.5" customHeight="1" thickBot="1">
      <c r="A25" s="3"/>
      <c r="B25" s="4"/>
      <c r="C25" s="4"/>
      <c r="D25" s="4"/>
      <c r="E25" s="4"/>
      <c r="F25" s="4"/>
      <c r="G25" s="4"/>
    </row>
    <row r="26" spans="1:7" ht="42" customHeight="1" thickBot="1">
      <c r="A26" s="14" t="s">
        <v>13</v>
      </c>
      <c r="B26" s="113" t="s">
        <v>14</v>
      </c>
      <c r="C26" s="114"/>
      <c r="D26" s="79" t="s">
        <v>15</v>
      </c>
      <c r="E26" s="4"/>
      <c r="F26" s="4"/>
      <c r="G26" s="4"/>
    </row>
    <row r="27" spans="1:7" ht="22.5" customHeight="1">
      <c r="A27" s="4"/>
      <c r="B27" s="115" t="s">
        <v>16</v>
      </c>
      <c r="C27" s="116"/>
      <c r="D27" s="80">
        <f>SUM(Papír!D3:D65536)</f>
        <v>173.24400000000003</v>
      </c>
      <c r="E27" s="4"/>
      <c r="F27" s="4"/>
      <c r="G27" s="4"/>
    </row>
    <row r="28" spans="1:7" ht="22.5" customHeight="1">
      <c r="A28" s="4"/>
      <c r="B28" s="109" t="s">
        <v>17</v>
      </c>
      <c r="C28" s="110"/>
      <c r="D28" s="81">
        <f>SUM(Plast!D3:D65536)</f>
        <v>134.12499999999994</v>
      </c>
      <c r="E28" s="4"/>
      <c r="F28" s="4"/>
      <c r="G28" s="4"/>
    </row>
    <row r="29" spans="1:7" ht="22.5" customHeight="1">
      <c r="A29" s="4"/>
      <c r="B29" s="109" t="s">
        <v>18</v>
      </c>
      <c r="C29" s="110"/>
      <c r="D29" s="81">
        <f>SUM('Sklo bílé'!D3:D65536)</f>
        <v>73.74000000000002</v>
      </c>
      <c r="E29" s="4"/>
      <c r="F29" s="4"/>
      <c r="G29" s="4"/>
    </row>
    <row r="30" spans="1:7" ht="22.5" customHeight="1">
      <c r="A30" s="4"/>
      <c r="B30" s="109" t="s">
        <v>19</v>
      </c>
      <c r="C30" s="110"/>
      <c r="D30" s="81">
        <f>SUM('Sklo barevné'!D3:D65536)</f>
        <v>115.77999999999997</v>
      </c>
      <c r="E30" s="4"/>
      <c r="F30" s="4"/>
      <c r="G30" s="4"/>
    </row>
    <row r="31" spans="1:7" ht="22.5" customHeight="1">
      <c r="A31" s="4"/>
      <c r="B31" s="109" t="s">
        <v>20</v>
      </c>
      <c r="C31" s="110"/>
      <c r="D31" s="81">
        <f>SUM(Kov!D3:D65536)</f>
        <v>212.0265</v>
      </c>
      <c r="E31" s="4"/>
      <c r="F31" s="4"/>
      <c r="G31" s="4"/>
    </row>
    <row r="32" spans="1:7" ht="22.5" customHeight="1">
      <c r="A32" s="4"/>
      <c r="B32" s="109" t="s">
        <v>47</v>
      </c>
      <c r="C32" s="110"/>
      <c r="D32" s="81">
        <f>SUM('NK - sběr samostatně'!D3:D65536)</f>
        <v>0</v>
      </c>
      <c r="E32" s="4"/>
      <c r="F32" s="4"/>
      <c r="G32" s="4"/>
    </row>
    <row r="33" spans="1:7" ht="22.5" customHeight="1">
      <c r="A33" s="4"/>
      <c r="B33" s="109" t="s">
        <v>48</v>
      </c>
      <c r="C33" s="110"/>
      <c r="D33" s="81">
        <f>SUM('NK - sběr ve směsi'!D3:D65536)</f>
        <v>3.9000000000000044</v>
      </c>
      <c r="E33" s="4"/>
      <c r="F33" s="4"/>
      <c r="G33" s="4"/>
    </row>
    <row r="34" spans="1:7" ht="22.5" customHeight="1" thickBot="1">
      <c r="A34" s="4"/>
      <c r="B34" s="107" t="s">
        <v>21</v>
      </c>
      <c r="C34" s="108"/>
      <c r="D34" s="82">
        <f>SUM('Směsný odpad'!D3:D65536)</f>
        <v>3321.2474800000005</v>
      </c>
      <c r="E34" s="4"/>
      <c r="F34" s="4"/>
      <c r="G34" s="4"/>
    </row>
    <row r="35" spans="1:7" ht="22.5" customHeight="1">
      <c r="A35" s="4"/>
      <c r="B35" s="4"/>
      <c r="C35" s="4"/>
      <c r="D35" s="24"/>
      <c r="E35" s="4"/>
      <c r="F35" s="4"/>
      <c r="G35" s="4"/>
    </row>
  </sheetData>
  <sheetProtection/>
  <mergeCells count="19">
    <mergeCell ref="A3:F3"/>
    <mergeCell ref="B8:F8"/>
    <mergeCell ref="B10:F10"/>
    <mergeCell ref="B12:F12"/>
    <mergeCell ref="B26:C26"/>
    <mergeCell ref="B27:C27"/>
    <mergeCell ref="B21:F21"/>
    <mergeCell ref="B23:F23"/>
    <mergeCell ref="B14:C14"/>
    <mergeCell ref="D14:E14"/>
    <mergeCell ref="B17:F17"/>
    <mergeCell ref="B19:F19"/>
    <mergeCell ref="B34:C34"/>
    <mergeCell ref="B28:C28"/>
    <mergeCell ref="B29:C29"/>
    <mergeCell ref="B30:C30"/>
    <mergeCell ref="B31:C31"/>
    <mergeCell ref="B32:C32"/>
    <mergeCell ref="B33:C33"/>
  </mergeCells>
  <printOptions horizontalCentered="1"/>
  <pageMargins left="0.3937007874015748" right="0.3937007874015748" top="0.5118110236220472" bottom="0.984251968503937" header="0.5118110236220472" footer="0.5118110236220472"/>
  <pageSetup fitToHeight="1" fitToWidth="1" horizontalDpi="300" verticalDpi="300" orientation="portrait" paperSize="9" scale="96" r:id="rId1"/>
  <headerFooter alignWithMargins="0">
    <oddFooter>&amp;L&amp;"MS Sans Serif,Obyčejné"&amp;8EKO-KOM, a.s.&amp;C&amp;"MS Sans Serif,Obyčejné"&amp;8VÝKAZ OBCÍ 3.2 - ÚVOD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F2" sqref="F1:F16384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4" width="16.7109375" style="25" customWidth="1"/>
    <col min="5" max="5" width="17.28125" style="25" customWidth="1"/>
    <col min="6" max="16384" width="9.140625" style="25" customWidth="1"/>
  </cols>
  <sheetData>
    <row r="1" spans="1:7" ht="28.5" customHeight="1" thickBot="1">
      <c r="A1" s="70" t="s">
        <v>34</v>
      </c>
      <c r="B1" s="71"/>
      <c r="C1" s="72" t="s">
        <v>26</v>
      </c>
      <c r="D1" s="78">
        <f>SUBTOTAL(9,D3:D65536)</f>
        <v>3321.2474800000005</v>
      </c>
      <c r="E1" s="95" t="str">
        <f>"období: "&amp;Úvod!B5&amp;".Q "&amp;Úvod!D5&amp;",   ev. číslo: "&amp;Úvod!F14</f>
        <v>období: 4.Q 2011,   ev. číslo: s200094</v>
      </c>
      <c r="F1" s="73"/>
      <c r="G1" s="73"/>
    </row>
    <row r="2" spans="1:5" s="35" customFormat="1" ht="48.75" customHeight="1" thickBot="1">
      <c r="A2" s="30" t="s">
        <v>23</v>
      </c>
      <c r="B2" s="31" t="s">
        <v>24</v>
      </c>
      <c r="C2" s="33" t="s">
        <v>27</v>
      </c>
      <c r="D2" s="31" t="s">
        <v>28</v>
      </c>
      <c r="E2" s="74" t="s">
        <v>37</v>
      </c>
    </row>
    <row r="3" spans="1:5" s="50" customFormat="1" ht="12.75" customHeight="1">
      <c r="A3" s="48" t="s">
        <v>93</v>
      </c>
      <c r="B3" s="76" t="s">
        <v>94</v>
      </c>
      <c r="C3" s="77" t="s">
        <v>53</v>
      </c>
      <c r="D3" s="91">
        <v>130.3929</v>
      </c>
      <c r="E3" s="77" t="s">
        <v>74</v>
      </c>
    </row>
    <row r="4" spans="1:5" s="27" customFormat="1" ht="12.75" customHeight="1">
      <c r="A4" s="48" t="s">
        <v>96</v>
      </c>
      <c r="B4" s="76" t="s">
        <v>97</v>
      </c>
      <c r="C4" s="77" t="s">
        <v>53</v>
      </c>
      <c r="D4" s="91">
        <v>82.3534</v>
      </c>
      <c r="E4" s="77" t="s">
        <v>74</v>
      </c>
    </row>
    <row r="5" spans="1:5" ht="12.75" customHeight="1">
      <c r="A5" s="48" t="s">
        <v>116</v>
      </c>
      <c r="B5" s="76" t="s">
        <v>117</v>
      </c>
      <c r="C5" s="77" t="s">
        <v>53</v>
      </c>
      <c r="D5" s="91">
        <v>134.5107</v>
      </c>
      <c r="E5" s="77" t="s">
        <v>74</v>
      </c>
    </row>
    <row r="6" spans="1:5" ht="12.75" customHeight="1">
      <c r="A6" s="48" t="s">
        <v>124</v>
      </c>
      <c r="B6" s="76" t="s">
        <v>125</v>
      </c>
      <c r="C6" s="77" t="s">
        <v>53</v>
      </c>
      <c r="D6" s="91">
        <v>573.211048</v>
      </c>
      <c r="E6" s="77" t="s">
        <v>74</v>
      </c>
    </row>
    <row r="7" spans="1:5" ht="12.75" customHeight="1">
      <c r="A7" s="48" t="s">
        <v>200</v>
      </c>
      <c r="B7" s="76" t="s">
        <v>201</v>
      </c>
      <c r="C7" s="77" t="s">
        <v>53</v>
      </c>
      <c r="D7" s="91">
        <v>238.93859799999998</v>
      </c>
      <c r="E7" s="77" t="s">
        <v>74</v>
      </c>
    </row>
    <row r="8" spans="1:5" ht="12.75" customHeight="1">
      <c r="A8" s="48" t="s">
        <v>207</v>
      </c>
      <c r="B8" s="76" t="s">
        <v>208</v>
      </c>
      <c r="C8" s="77" t="s">
        <v>53</v>
      </c>
      <c r="D8" s="91">
        <v>152.3538</v>
      </c>
      <c r="E8" s="77" t="s">
        <v>74</v>
      </c>
    </row>
    <row r="9" spans="1:5" ht="12.75" customHeight="1">
      <c r="A9" s="48" t="s">
        <v>289</v>
      </c>
      <c r="B9" s="76" t="s">
        <v>290</v>
      </c>
      <c r="C9" s="77" t="s">
        <v>53</v>
      </c>
      <c r="D9" s="91">
        <v>188.4677</v>
      </c>
      <c r="E9" s="77" t="s">
        <v>74</v>
      </c>
    </row>
    <row r="10" spans="1:5" ht="12.75" customHeight="1">
      <c r="A10" s="48" t="s">
        <v>72</v>
      </c>
      <c r="B10" s="76" t="s">
        <v>73</v>
      </c>
      <c r="C10" s="77" t="s">
        <v>53</v>
      </c>
      <c r="D10" s="91">
        <v>34.3138</v>
      </c>
      <c r="E10" s="77" t="s">
        <v>74</v>
      </c>
    </row>
    <row r="11" spans="1:5" ht="12.75" customHeight="1">
      <c r="A11" s="48" t="s">
        <v>170</v>
      </c>
      <c r="B11" s="76" t="s">
        <v>171</v>
      </c>
      <c r="C11" s="77" t="s">
        <v>53</v>
      </c>
      <c r="D11" s="91">
        <v>67.2553</v>
      </c>
      <c r="E11" s="77" t="s">
        <v>74</v>
      </c>
    </row>
    <row r="12" spans="1:5" ht="12.75" customHeight="1">
      <c r="A12" s="48" t="s">
        <v>188</v>
      </c>
      <c r="B12" s="76" t="s">
        <v>189</v>
      </c>
      <c r="C12" s="77" t="s">
        <v>53</v>
      </c>
      <c r="D12" s="91">
        <v>57.6473</v>
      </c>
      <c r="E12" s="77" t="s">
        <v>74</v>
      </c>
    </row>
    <row r="13" spans="1:5" ht="12.75" customHeight="1">
      <c r="A13" s="48" t="s">
        <v>190</v>
      </c>
      <c r="B13" s="76" t="s">
        <v>191</v>
      </c>
      <c r="C13" s="77" t="s">
        <v>53</v>
      </c>
      <c r="D13" s="91">
        <v>68.6278</v>
      </c>
      <c r="E13" s="77" t="s">
        <v>74</v>
      </c>
    </row>
    <row r="14" spans="1:5" ht="12.75" customHeight="1">
      <c r="A14" s="48" t="s">
        <v>54</v>
      </c>
      <c r="B14" s="76" t="s">
        <v>55</v>
      </c>
      <c r="C14" s="77" t="s">
        <v>53</v>
      </c>
      <c r="D14" s="91">
        <v>4.3921</v>
      </c>
      <c r="E14" s="77" t="s">
        <v>74</v>
      </c>
    </row>
    <row r="15" spans="1:5" ht="12.75" customHeight="1">
      <c r="A15" s="48" t="s">
        <v>61</v>
      </c>
      <c r="B15" s="76" t="s">
        <v>62</v>
      </c>
      <c r="C15" s="77" t="s">
        <v>53</v>
      </c>
      <c r="D15" s="91">
        <v>4.8038</v>
      </c>
      <c r="E15" s="77" t="s">
        <v>74</v>
      </c>
    </row>
    <row r="16" spans="1:5" ht="12.75" customHeight="1">
      <c r="A16" s="48" t="s">
        <v>64</v>
      </c>
      <c r="B16" s="76" t="s">
        <v>65</v>
      </c>
      <c r="C16" s="77" t="s">
        <v>53</v>
      </c>
      <c r="D16" s="91">
        <v>4.1176</v>
      </c>
      <c r="E16" s="77" t="s">
        <v>74</v>
      </c>
    </row>
    <row r="17" spans="1:5" ht="12.75" customHeight="1">
      <c r="A17" s="48" t="s">
        <v>68</v>
      </c>
      <c r="B17" s="76" t="s">
        <v>69</v>
      </c>
      <c r="C17" s="77" t="s">
        <v>53</v>
      </c>
      <c r="D17" s="91">
        <v>5.4903</v>
      </c>
      <c r="E17" s="77" t="s">
        <v>74</v>
      </c>
    </row>
    <row r="18" spans="1:5" ht="12.75" customHeight="1">
      <c r="A18" s="48" t="s">
        <v>70</v>
      </c>
      <c r="B18" s="76" t="s">
        <v>71</v>
      </c>
      <c r="C18" s="77" t="s">
        <v>53</v>
      </c>
      <c r="D18" s="91">
        <v>8.9217</v>
      </c>
      <c r="E18" s="77" t="s">
        <v>74</v>
      </c>
    </row>
    <row r="19" spans="1:5" ht="12.75" customHeight="1">
      <c r="A19" s="48" t="s">
        <v>75</v>
      </c>
      <c r="B19" s="76" t="s">
        <v>76</v>
      </c>
      <c r="C19" s="77" t="s">
        <v>53</v>
      </c>
      <c r="D19" s="91">
        <v>9.8824</v>
      </c>
      <c r="E19" s="77" t="s">
        <v>74</v>
      </c>
    </row>
    <row r="20" spans="1:5" ht="12.75" customHeight="1">
      <c r="A20" s="48" t="s">
        <v>77</v>
      </c>
      <c r="B20" s="76" t="s">
        <v>78</v>
      </c>
      <c r="C20" s="77" t="s">
        <v>53</v>
      </c>
      <c r="D20" s="91">
        <v>17.8432</v>
      </c>
      <c r="E20" s="77" t="s">
        <v>74</v>
      </c>
    </row>
    <row r="21" spans="1:5" ht="12.75" customHeight="1">
      <c r="A21" s="48" t="s">
        <v>66</v>
      </c>
      <c r="B21" s="76" t="s">
        <v>67</v>
      </c>
      <c r="C21" s="77" t="s">
        <v>53</v>
      </c>
      <c r="D21" s="91">
        <v>11.6669</v>
      </c>
      <c r="E21" s="77" t="s">
        <v>74</v>
      </c>
    </row>
    <row r="22" spans="1:5" ht="12.75" customHeight="1">
      <c r="A22" s="48" t="s">
        <v>79</v>
      </c>
      <c r="B22" s="76" t="s">
        <v>80</v>
      </c>
      <c r="C22" s="77" t="s">
        <v>53</v>
      </c>
      <c r="D22" s="91">
        <v>12.3529</v>
      </c>
      <c r="E22" s="77" t="s">
        <v>74</v>
      </c>
    </row>
    <row r="23" spans="1:5" ht="12.75" customHeight="1">
      <c r="A23" s="48" t="s">
        <v>81</v>
      </c>
      <c r="B23" s="76" t="s">
        <v>82</v>
      </c>
      <c r="C23" s="77" t="s">
        <v>53</v>
      </c>
      <c r="D23" s="91">
        <v>18.5295</v>
      </c>
      <c r="E23" s="77" t="s">
        <v>74</v>
      </c>
    </row>
    <row r="24" spans="1:5" ht="12.75" customHeight="1">
      <c r="A24" s="48" t="s">
        <v>83</v>
      </c>
      <c r="B24" s="76" t="s">
        <v>84</v>
      </c>
      <c r="C24" s="77" t="s">
        <v>53</v>
      </c>
      <c r="D24" s="91">
        <v>13.7257</v>
      </c>
      <c r="E24" s="77" t="s">
        <v>74</v>
      </c>
    </row>
    <row r="25" spans="1:5" ht="12.75" customHeight="1">
      <c r="A25" s="48" t="s">
        <v>85</v>
      </c>
      <c r="B25" s="76" t="s">
        <v>86</v>
      </c>
      <c r="C25" s="77" t="s">
        <v>53</v>
      </c>
      <c r="D25" s="91">
        <v>45.9807</v>
      </c>
      <c r="E25" s="77" t="s">
        <v>74</v>
      </c>
    </row>
    <row r="26" spans="1:5" ht="12.75" customHeight="1">
      <c r="A26" s="48" t="s">
        <v>87</v>
      </c>
      <c r="B26" s="76" t="s">
        <v>88</v>
      </c>
      <c r="C26" s="77" t="s">
        <v>53</v>
      </c>
      <c r="D26" s="91">
        <v>41.1769</v>
      </c>
      <c r="E26" s="77" t="s">
        <v>74</v>
      </c>
    </row>
    <row r="27" spans="1:5" ht="12.75" customHeight="1">
      <c r="A27" s="48" t="s">
        <v>89</v>
      </c>
      <c r="B27" s="76" t="s">
        <v>90</v>
      </c>
      <c r="C27" s="77" t="s">
        <v>53</v>
      </c>
      <c r="D27" s="91">
        <v>6.1766</v>
      </c>
      <c r="E27" s="77" t="s">
        <v>74</v>
      </c>
    </row>
    <row r="28" spans="1:5" ht="12.75" customHeight="1">
      <c r="A28" s="48" t="s">
        <v>91</v>
      </c>
      <c r="B28" s="76" t="s">
        <v>92</v>
      </c>
      <c r="C28" s="77" t="s">
        <v>53</v>
      </c>
      <c r="D28" s="91">
        <v>7.5491</v>
      </c>
      <c r="E28" s="77" t="s">
        <v>74</v>
      </c>
    </row>
    <row r="29" spans="1:5" ht="12.75" customHeight="1">
      <c r="A29" s="48" t="s">
        <v>98</v>
      </c>
      <c r="B29" s="76" t="s">
        <v>99</v>
      </c>
      <c r="C29" s="77" t="s">
        <v>53</v>
      </c>
      <c r="D29" s="91">
        <v>9.6078</v>
      </c>
      <c r="E29" s="77" t="s">
        <v>74</v>
      </c>
    </row>
    <row r="30" spans="1:5" ht="12.75" customHeight="1">
      <c r="A30" s="48" t="s">
        <v>100</v>
      </c>
      <c r="B30" s="76" t="s">
        <v>101</v>
      </c>
      <c r="C30" s="77" t="s">
        <v>53</v>
      </c>
      <c r="D30" s="91">
        <v>6.101998</v>
      </c>
      <c r="E30" s="77" t="s">
        <v>74</v>
      </c>
    </row>
    <row r="31" spans="1:5" ht="12.75" customHeight="1">
      <c r="A31" s="48" t="s">
        <v>104</v>
      </c>
      <c r="B31" s="76" t="s">
        <v>105</v>
      </c>
      <c r="C31" s="77" t="s">
        <v>53</v>
      </c>
      <c r="D31" s="91">
        <v>15.098</v>
      </c>
      <c r="E31" s="77" t="s">
        <v>74</v>
      </c>
    </row>
    <row r="32" spans="1:5" ht="12.75" customHeight="1">
      <c r="A32" s="48" t="s">
        <v>102</v>
      </c>
      <c r="B32" s="76" t="s">
        <v>103</v>
      </c>
      <c r="C32" s="77" t="s">
        <v>53</v>
      </c>
      <c r="D32" s="91">
        <v>4.1176</v>
      </c>
      <c r="E32" s="77" t="s">
        <v>74</v>
      </c>
    </row>
    <row r="33" spans="1:5" ht="12.75" customHeight="1">
      <c r="A33" s="48" t="s">
        <v>293</v>
      </c>
      <c r="B33" s="76" t="s">
        <v>294</v>
      </c>
      <c r="C33" s="77" t="s">
        <v>53</v>
      </c>
      <c r="D33" s="91">
        <v>72.7456</v>
      </c>
      <c r="E33" s="77" t="s">
        <v>74</v>
      </c>
    </row>
    <row r="34" spans="1:5" ht="12.75" customHeight="1">
      <c r="A34" s="48" t="s">
        <v>106</v>
      </c>
      <c r="B34" s="76" t="s">
        <v>107</v>
      </c>
      <c r="C34" s="77" t="s">
        <v>53</v>
      </c>
      <c r="D34" s="91">
        <v>4.8038</v>
      </c>
      <c r="E34" s="77" t="s">
        <v>74</v>
      </c>
    </row>
    <row r="35" spans="1:5" ht="12.75" customHeight="1">
      <c r="A35" s="48" t="s">
        <v>108</v>
      </c>
      <c r="B35" s="76" t="s">
        <v>109</v>
      </c>
      <c r="C35" s="77" t="s">
        <v>53</v>
      </c>
      <c r="D35" s="91">
        <v>7.2745</v>
      </c>
      <c r="E35" s="77" t="s">
        <v>74</v>
      </c>
    </row>
    <row r="36" spans="1:5" ht="12.75" customHeight="1">
      <c r="A36" s="48" t="s">
        <v>110</v>
      </c>
      <c r="B36" s="76" t="s">
        <v>111</v>
      </c>
      <c r="C36" s="77" t="s">
        <v>53</v>
      </c>
      <c r="D36" s="91">
        <v>7.5491</v>
      </c>
      <c r="E36" s="77" t="s">
        <v>74</v>
      </c>
    </row>
    <row r="37" spans="1:5" ht="12.75" customHeight="1">
      <c r="A37" s="48" t="s">
        <v>112</v>
      </c>
      <c r="B37" s="76" t="s">
        <v>113</v>
      </c>
      <c r="C37" s="77" t="s">
        <v>53</v>
      </c>
      <c r="D37" s="91">
        <v>8.2354</v>
      </c>
      <c r="E37" s="77" t="s">
        <v>74</v>
      </c>
    </row>
    <row r="38" spans="1:5" ht="12.75" customHeight="1">
      <c r="A38" s="48" t="s">
        <v>114</v>
      </c>
      <c r="B38" s="76" t="s">
        <v>115</v>
      </c>
      <c r="C38" s="77" t="s">
        <v>53</v>
      </c>
      <c r="D38" s="91">
        <v>10.9805</v>
      </c>
      <c r="E38" s="77" t="s">
        <v>74</v>
      </c>
    </row>
    <row r="39" spans="1:5" ht="12.75" customHeight="1">
      <c r="A39" s="48" t="s">
        <v>291</v>
      </c>
      <c r="B39" s="76" t="s">
        <v>292</v>
      </c>
      <c r="C39" s="77" t="s">
        <v>53</v>
      </c>
      <c r="D39" s="91">
        <v>9.6078</v>
      </c>
      <c r="E39" s="77" t="s">
        <v>74</v>
      </c>
    </row>
    <row r="40" spans="1:5" ht="12.75" customHeight="1">
      <c r="A40" s="48" t="s">
        <v>118</v>
      </c>
      <c r="B40" s="76" t="s">
        <v>119</v>
      </c>
      <c r="C40" s="77" t="s">
        <v>53</v>
      </c>
      <c r="D40" s="91">
        <v>19.2159</v>
      </c>
      <c r="E40" s="77" t="s">
        <v>74</v>
      </c>
    </row>
    <row r="41" spans="1:5" ht="12.75" customHeight="1">
      <c r="A41" s="48" t="s">
        <v>120</v>
      </c>
      <c r="B41" s="76" t="s">
        <v>121</v>
      </c>
      <c r="C41" s="77" t="s">
        <v>53</v>
      </c>
      <c r="D41" s="91">
        <v>39.8041</v>
      </c>
      <c r="E41" s="77" t="s">
        <v>74</v>
      </c>
    </row>
    <row r="42" spans="1:5" ht="12.75" customHeight="1">
      <c r="A42" s="48" t="s">
        <v>122</v>
      </c>
      <c r="B42" s="76" t="s">
        <v>123</v>
      </c>
      <c r="C42" s="77" t="s">
        <v>53</v>
      </c>
      <c r="D42" s="91">
        <v>15.211998000000001</v>
      </c>
      <c r="E42" s="77" t="s">
        <v>74</v>
      </c>
    </row>
    <row r="43" spans="1:5" ht="12.75" customHeight="1">
      <c r="A43" s="48" t="s">
        <v>126</v>
      </c>
      <c r="B43" s="76" t="s">
        <v>127</v>
      </c>
      <c r="C43" s="77" t="s">
        <v>53</v>
      </c>
      <c r="D43" s="91">
        <v>4.8038</v>
      </c>
      <c r="E43" s="77" t="s">
        <v>74</v>
      </c>
    </row>
    <row r="44" spans="1:5" ht="12.75" customHeight="1">
      <c r="A44" s="48" t="s">
        <v>128</v>
      </c>
      <c r="B44" s="76" t="s">
        <v>129</v>
      </c>
      <c r="C44" s="77" t="s">
        <v>53</v>
      </c>
      <c r="D44" s="91">
        <v>7.5491</v>
      </c>
      <c r="E44" s="77" t="s">
        <v>74</v>
      </c>
    </row>
    <row r="45" spans="1:5" ht="12.75" customHeight="1">
      <c r="A45" s="48" t="s">
        <v>130</v>
      </c>
      <c r="B45" s="76" t="s">
        <v>131</v>
      </c>
      <c r="C45" s="77" t="s">
        <v>53</v>
      </c>
      <c r="D45" s="91">
        <v>4.5293</v>
      </c>
      <c r="E45" s="77" t="s">
        <v>74</v>
      </c>
    </row>
    <row r="46" spans="1:5" ht="12.75" customHeight="1">
      <c r="A46" s="48" t="s">
        <v>132</v>
      </c>
      <c r="B46" s="76" t="s">
        <v>133</v>
      </c>
      <c r="C46" s="77" t="s">
        <v>53</v>
      </c>
      <c r="D46" s="91">
        <v>4.1176</v>
      </c>
      <c r="E46" s="77" t="s">
        <v>74</v>
      </c>
    </row>
    <row r="47" spans="1:5" ht="12.75" customHeight="1">
      <c r="A47" s="48" t="s">
        <v>134</v>
      </c>
      <c r="B47" s="76" t="s">
        <v>135</v>
      </c>
      <c r="C47" s="77" t="s">
        <v>53</v>
      </c>
      <c r="D47" s="91">
        <v>49.4122</v>
      </c>
      <c r="E47" s="77" t="s">
        <v>74</v>
      </c>
    </row>
    <row r="48" spans="1:5" ht="12.75" customHeight="1">
      <c r="A48" s="48" t="s">
        <v>136</v>
      </c>
      <c r="B48" s="76" t="s">
        <v>137</v>
      </c>
      <c r="C48" s="77" t="s">
        <v>53</v>
      </c>
      <c r="D48" s="91">
        <v>22.6474</v>
      </c>
      <c r="E48" s="77" t="s">
        <v>74</v>
      </c>
    </row>
    <row r="49" spans="1:5" ht="12.75" customHeight="1">
      <c r="A49" s="48" t="s">
        <v>138</v>
      </c>
      <c r="B49" s="76" t="s">
        <v>139</v>
      </c>
      <c r="C49" s="77" t="s">
        <v>53</v>
      </c>
      <c r="D49" s="91">
        <v>17.1571</v>
      </c>
      <c r="E49" s="77" t="s">
        <v>74</v>
      </c>
    </row>
    <row r="50" spans="1:5" ht="12.75" customHeight="1">
      <c r="A50" s="48" t="s">
        <v>140</v>
      </c>
      <c r="B50" s="76" t="s">
        <v>141</v>
      </c>
      <c r="C50" s="77" t="s">
        <v>53</v>
      </c>
      <c r="D50" s="91">
        <v>24.7062</v>
      </c>
      <c r="E50" s="77" t="s">
        <v>74</v>
      </c>
    </row>
    <row r="51" spans="1:5" ht="12.75" customHeight="1">
      <c r="A51" s="48" t="s">
        <v>142</v>
      </c>
      <c r="B51" s="76" t="s">
        <v>143</v>
      </c>
      <c r="C51" s="77" t="s">
        <v>53</v>
      </c>
      <c r="D51" s="91">
        <v>14.412</v>
      </c>
      <c r="E51" s="77" t="s">
        <v>74</v>
      </c>
    </row>
    <row r="52" spans="1:5" ht="12.75" customHeight="1">
      <c r="A52" s="48" t="s">
        <v>144</v>
      </c>
      <c r="B52" s="76" t="s">
        <v>145</v>
      </c>
      <c r="C52" s="77" t="s">
        <v>53</v>
      </c>
      <c r="D52" s="91">
        <v>17.8432</v>
      </c>
      <c r="E52" s="77" t="s">
        <v>74</v>
      </c>
    </row>
    <row r="53" spans="1:5" ht="12.75" customHeight="1">
      <c r="A53" s="48" t="s">
        <v>146</v>
      </c>
      <c r="B53" s="76" t="s">
        <v>147</v>
      </c>
      <c r="C53" s="77" t="s">
        <v>53</v>
      </c>
      <c r="D53" s="91">
        <v>13.7257</v>
      </c>
      <c r="E53" s="77" t="s">
        <v>74</v>
      </c>
    </row>
    <row r="54" spans="1:5" ht="12.75" customHeight="1">
      <c r="A54" s="48" t="s">
        <v>148</v>
      </c>
      <c r="B54" s="76" t="s">
        <v>149</v>
      </c>
      <c r="C54" s="77" t="s">
        <v>53</v>
      </c>
      <c r="D54" s="91">
        <v>48.0395</v>
      </c>
      <c r="E54" s="77" t="s">
        <v>74</v>
      </c>
    </row>
    <row r="55" spans="1:5" ht="12.75" customHeight="1">
      <c r="A55" s="48" t="s">
        <v>150</v>
      </c>
      <c r="B55" s="76" t="s">
        <v>151</v>
      </c>
      <c r="C55" s="77" t="s">
        <v>53</v>
      </c>
      <c r="D55" s="91">
        <v>6.1766</v>
      </c>
      <c r="E55" s="77" t="s">
        <v>74</v>
      </c>
    </row>
    <row r="56" spans="1:5" ht="12.75" customHeight="1">
      <c r="A56" s="48" t="s">
        <v>152</v>
      </c>
      <c r="B56" s="76" t="s">
        <v>153</v>
      </c>
      <c r="C56" s="77" t="s">
        <v>53</v>
      </c>
      <c r="D56" s="91">
        <v>15.098</v>
      </c>
      <c r="E56" s="77" t="s">
        <v>74</v>
      </c>
    </row>
    <row r="57" spans="1:5" ht="12.75" customHeight="1">
      <c r="A57" s="48" t="s">
        <v>154</v>
      </c>
      <c r="B57" s="76" t="s">
        <v>155</v>
      </c>
      <c r="C57" s="77" t="s">
        <v>53</v>
      </c>
      <c r="D57" s="91">
        <v>33.6275</v>
      </c>
      <c r="E57" s="77" t="s">
        <v>74</v>
      </c>
    </row>
    <row r="58" spans="1:5" ht="12.75" customHeight="1">
      <c r="A58" s="48" t="s">
        <v>156</v>
      </c>
      <c r="B58" s="76" t="s">
        <v>157</v>
      </c>
      <c r="C58" s="77" t="s">
        <v>53</v>
      </c>
      <c r="D58" s="91">
        <v>16.4707</v>
      </c>
      <c r="E58" s="77" t="s">
        <v>74</v>
      </c>
    </row>
    <row r="59" spans="1:5" ht="12.75" customHeight="1">
      <c r="A59" s="48" t="s">
        <v>158</v>
      </c>
      <c r="B59" s="76" t="s">
        <v>159</v>
      </c>
      <c r="C59" s="77" t="s">
        <v>53</v>
      </c>
      <c r="D59" s="91">
        <v>6.8626</v>
      </c>
      <c r="E59" s="77" t="s">
        <v>74</v>
      </c>
    </row>
    <row r="60" spans="1:5" ht="12.75" customHeight="1">
      <c r="A60" s="48" t="s">
        <v>160</v>
      </c>
      <c r="B60" s="76" t="s">
        <v>161</v>
      </c>
      <c r="C60" s="77" t="s">
        <v>53</v>
      </c>
      <c r="D60" s="91">
        <v>5.4903</v>
      </c>
      <c r="E60" s="77" t="s">
        <v>74</v>
      </c>
    </row>
    <row r="61" spans="1:5" ht="12.75" customHeight="1">
      <c r="A61" s="48" t="s">
        <v>166</v>
      </c>
      <c r="B61" s="76" t="s">
        <v>167</v>
      </c>
      <c r="C61" s="77" t="s">
        <v>53</v>
      </c>
      <c r="D61" s="91">
        <v>9.8824</v>
      </c>
      <c r="E61" s="77" t="s">
        <v>74</v>
      </c>
    </row>
    <row r="62" spans="1:5" ht="12.75" customHeight="1">
      <c r="A62" s="48" t="s">
        <v>162</v>
      </c>
      <c r="B62" s="76" t="s">
        <v>163</v>
      </c>
      <c r="C62" s="77" t="s">
        <v>53</v>
      </c>
      <c r="D62" s="91">
        <v>15.098</v>
      </c>
      <c r="E62" s="77" t="s">
        <v>74</v>
      </c>
    </row>
    <row r="63" spans="1:5" ht="12.75" customHeight="1">
      <c r="A63" s="48" t="s">
        <v>164</v>
      </c>
      <c r="B63" s="76" t="s">
        <v>165</v>
      </c>
      <c r="C63" s="77" t="s">
        <v>53</v>
      </c>
      <c r="D63" s="91">
        <v>17.1571</v>
      </c>
      <c r="E63" s="77" t="s">
        <v>74</v>
      </c>
    </row>
    <row r="64" spans="1:5" ht="12.75" customHeight="1">
      <c r="A64" s="48" t="s">
        <v>168</v>
      </c>
      <c r="B64" s="76" t="s">
        <v>169</v>
      </c>
      <c r="C64" s="77" t="s">
        <v>53</v>
      </c>
      <c r="D64" s="91">
        <v>6.8626</v>
      </c>
      <c r="E64" s="77" t="s">
        <v>74</v>
      </c>
    </row>
    <row r="65" spans="1:5" ht="12.75" customHeight="1">
      <c r="A65" s="48" t="s">
        <v>172</v>
      </c>
      <c r="B65" s="76" t="s">
        <v>173</v>
      </c>
      <c r="C65" s="77" t="s">
        <v>53</v>
      </c>
      <c r="D65" s="91">
        <v>8.2354</v>
      </c>
      <c r="E65" s="77" t="s">
        <v>74</v>
      </c>
    </row>
    <row r="66" spans="1:5" ht="12.75" customHeight="1">
      <c r="A66" s="48" t="s">
        <v>174</v>
      </c>
      <c r="B66" s="76" t="s">
        <v>175</v>
      </c>
      <c r="C66" s="77" t="s">
        <v>53</v>
      </c>
      <c r="D66" s="91">
        <v>13.7257</v>
      </c>
      <c r="E66" s="77" t="s">
        <v>74</v>
      </c>
    </row>
    <row r="67" spans="1:5" ht="12.75" customHeight="1">
      <c r="A67" s="48" t="s">
        <v>176</v>
      </c>
      <c r="B67" s="76" t="s">
        <v>177</v>
      </c>
      <c r="C67" s="77" t="s">
        <v>53</v>
      </c>
      <c r="D67" s="91">
        <v>8.2354</v>
      </c>
      <c r="E67" s="77" t="s">
        <v>74</v>
      </c>
    </row>
    <row r="68" spans="1:5" ht="12.75" customHeight="1">
      <c r="A68" s="48" t="s">
        <v>178</v>
      </c>
      <c r="B68" s="76" t="s">
        <v>179</v>
      </c>
      <c r="C68" s="77" t="s">
        <v>53</v>
      </c>
      <c r="D68" s="91">
        <v>16.4707</v>
      </c>
      <c r="E68" s="77" t="s">
        <v>74</v>
      </c>
    </row>
    <row r="69" spans="1:5" ht="12.75" customHeight="1">
      <c r="A69" s="48" t="s">
        <v>180</v>
      </c>
      <c r="B69" s="76" t="s">
        <v>181</v>
      </c>
      <c r="C69" s="77" t="s">
        <v>53</v>
      </c>
      <c r="D69" s="91">
        <v>33.6275</v>
      </c>
      <c r="E69" s="77" t="s">
        <v>74</v>
      </c>
    </row>
    <row r="70" spans="1:5" ht="12.75" customHeight="1">
      <c r="A70" s="48" t="s">
        <v>182</v>
      </c>
      <c r="B70" s="76" t="s">
        <v>183</v>
      </c>
      <c r="C70" s="77" t="s">
        <v>53</v>
      </c>
      <c r="D70" s="91">
        <v>19.2159</v>
      </c>
      <c r="E70" s="77" t="s">
        <v>74</v>
      </c>
    </row>
    <row r="71" spans="1:5" ht="12.75" customHeight="1">
      <c r="A71" s="48" t="s">
        <v>184</v>
      </c>
      <c r="B71" s="76" t="s">
        <v>185</v>
      </c>
      <c r="C71" s="77" t="s">
        <v>53</v>
      </c>
      <c r="D71" s="91">
        <v>6.8626</v>
      </c>
      <c r="E71" s="77" t="s">
        <v>74</v>
      </c>
    </row>
    <row r="72" spans="1:5" ht="12.75" customHeight="1">
      <c r="A72" s="48" t="s">
        <v>186</v>
      </c>
      <c r="B72" s="76" t="s">
        <v>187</v>
      </c>
      <c r="C72" s="77" t="s">
        <v>53</v>
      </c>
      <c r="D72" s="91">
        <v>9.3336</v>
      </c>
      <c r="E72" s="77" t="s">
        <v>74</v>
      </c>
    </row>
    <row r="73" spans="1:5" ht="12.75" customHeight="1">
      <c r="A73" s="48" t="s">
        <v>192</v>
      </c>
      <c r="B73" s="76" t="s">
        <v>193</v>
      </c>
      <c r="C73" s="77" t="s">
        <v>53</v>
      </c>
      <c r="D73" s="91">
        <v>23.4707</v>
      </c>
      <c r="E73" s="77" t="s">
        <v>74</v>
      </c>
    </row>
    <row r="74" spans="1:5" ht="12.75" customHeight="1">
      <c r="A74" s="48" t="s">
        <v>194</v>
      </c>
      <c r="B74" s="76" t="s">
        <v>195</v>
      </c>
      <c r="C74" s="77" t="s">
        <v>53</v>
      </c>
      <c r="D74" s="91">
        <v>34.513804</v>
      </c>
      <c r="E74" s="77" t="s">
        <v>74</v>
      </c>
    </row>
    <row r="75" spans="1:5" ht="12.75" customHeight="1">
      <c r="A75" s="48" t="s">
        <v>196</v>
      </c>
      <c r="B75" s="76" t="s">
        <v>197</v>
      </c>
      <c r="C75" s="77" t="s">
        <v>53</v>
      </c>
      <c r="D75" s="91">
        <v>6.1766</v>
      </c>
      <c r="E75" s="77" t="s">
        <v>74</v>
      </c>
    </row>
    <row r="76" spans="1:5" ht="12.75" customHeight="1">
      <c r="A76" s="48" t="s">
        <v>198</v>
      </c>
      <c r="B76" s="76" t="s">
        <v>199</v>
      </c>
      <c r="C76" s="77" t="s">
        <v>53</v>
      </c>
      <c r="D76" s="91">
        <v>11.6669</v>
      </c>
      <c r="E76" s="77" t="s">
        <v>74</v>
      </c>
    </row>
    <row r="77" spans="1:5" ht="12.75" customHeight="1">
      <c r="A77" s="48" t="s">
        <v>203</v>
      </c>
      <c r="B77" s="76" t="s">
        <v>204</v>
      </c>
      <c r="C77" s="77" t="s">
        <v>53</v>
      </c>
      <c r="D77" s="91">
        <v>6.8626</v>
      </c>
      <c r="E77" s="77" t="s">
        <v>74</v>
      </c>
    </row>
    <row r="78" spans="1:5" ht="12.75" customHeight="1">
      <c r="A78" s="48" t="s">
        <v>205</v>
      </c>
      <c r="B78" s="76" t="s">
        <v>206</v>
      </c>
      <c r="C78" s="77" t="s">
        <v>53</v>
      </c>
      <c r="D78" s="91">
        <v>10.2941</v>
      </c>
      <c r="E78" s="77" t="s">
        <v>74</v>
      </c>
    </row>
    <row r="79" spans="1:5" ht="12.75" customHeight="1">
      <c r="A79" s="48" t="s">
        <v>209</v>
      </c>
      <c r="B79" s="76" t="s">
        <v>210</v>
      </c>
      <c r="C79" s="77" t="s">
        <v>53</v>
      </c>
      <c r="D79" s="91">
        <v>9.6078</v>
      </c>
      <c r="E79" s="77" t="s">
        <v>74</v>
      </c>
    </row>
    <row r="80" spans="1:5" ht="12.75" customHeight="1">
      <c r="A80" s="48" t="s">
        <v>211</v>
      </c>
      <c r="B80" s="76" t="s">
        <v>212</v>
      </c>
      <c r="C80" s="77" t="s">
        <v>53</v>
      </c>
      <c r="D80" s="91">
        <v>20.5883</v>
      </c>
      <c r="E80" s="77" t="s">
        <v>74</v>
      </c>
    </row>
    <row r="81" spans="1:5" ht="12.75" customHeight="1">
      <c r="A81" s="48" t="s">
        <v>213</v>
      </c>
      <c r="B81" s="76" t="s">
        <v>214</v>
      </c>
      <c r="C81" s="77" t="s">
        <v>53</v>
      </c>
      <c r="D81" s="91">
        <v>6.8626</v>
      </c>
      <c r="E81" s="77" t="s">
        <v>74</v>
      </c>
    </row>
    <row r="82" spans="1:5" ht="12.75" customHeight="1">
      <c r="A82" s="48" t="s">
        <v>215</v>
      </c>
      <c r="B82" s="76" t="s">
        <v>216</v>
      </c>
      <c r="C82" s="77" t="s">
        <v>53</v>
      </c>
      <c r="D82" s="91">
        <v>5.6275</v>
      </c>
      <c r="E82" s="77" t="s">
        <v>74</v>
      </c>
    </row>
    <row r="83" spans="1:5" ht="12.75" customHeight="1">
      <c r="A83" s="48" t="s">
        <v>217</v>
      </c>
      <c r="B83" s="76" t="s">
        <v>218</v>
      </c>
      <c r="C83" s="77" t="s">
        <v>53</v>
      </c>
      <c r="D83" s="91">
        <v>13.8629</v>
      </c>
      <c r="E83" s="77" t="s">
        <v>74</v>
      </c>
    </row>
    <row r="84" spans="1:5" ht="12.75" customHeight="1">
      <c r="A84" s="48" t="s">
        <v>219</v>
      </c>
      <c r="B84" s="76" t="s">
        <v>220</v>
      </c>
      <c r="C84" s="77" t="s">
        <v>53</v>
      </c>
      <c r="D84" s="91">
        <v>10.9805</v>
      </c>
      <c r="E84" s="77" t="s">
        <v>74</v>
      </c>
    </row>
    <row r="85" spans="1:5" ht="12.75" customHeight="1">
      <c r="A85" s="48" t="s">
        <v>221</v>
      </c>
      <c r="B85" s="76" t="s">
        <v>222</v>
      </c>
      <c r="C85" s="77" t="s">
        <v>53</v>
      </c>
      <c r="D85" s="91">
        <v>5.4903</v>
      </c>
      <c r="E85" s="77" t="s">
        <v>74</v>
      </c>
    </row>
    <row r="86" spans="1:5" ht="12.75" customHeight="1">
      <c r="A86" s="48" t="s">
        <v>223</v>
      </c>
      <c r="B86" s="76" t="s">
        <v>224</v>
      </c>
      <c r="C86" s="77" t="s">
        <v>53</v>
      </c>
      <c r="D86" s="91">
        <v>30.8824</v>
      </c>
      <c r="E86" s="77" t="s">
        <v>74</v>
      </c>
    </row>
    <row r="87" spans="1:5" ht="12.75" customHeight="1">
      <c r="A87" s="48" t="s">
        <v>225</v>
      </c>
      <c r="B87" s="76" t="s">
        <v>226</v>
      </c>
      <c r="C87" s="77" t="s">
        <v>53</v>
      </c>
      <c r="D87" s="91">
        <v>12.3529</v>
      </c>
      <c r="E87" s="77" t="s">
        <v>74</v>
      </c>
    </row>
    <row r="88" spans="1:5" ht="12.75" customHeight="1">
      <c r="A88" s="48" t="s">
        <v>227</v>
      </c>
      <c r="B88" s="76" t="s">
        <v>228</v>
      </c>
      <c r="C88" s="77" t="s">
        <v>53</v>
      </c>
      <c r="D88" s="91">
        <v>6.1766</v>
      </c>
      <c r="E88" s="77" t="s">
        <v>74</v>
      </c>
    </row>
    <row r="89" spans="1:5" ht="12.75" customHeight="1">
      <c r="A89" s="48" t="s">
        <v>229</v>
      </c>
      <c r="B89" s="76" t="s">
        <v>230</v>
      </c>
      <c r="C89" s="77" t="s">
        <v>53</v>
      </c>
      <c r="D89" s="91">
        <v>8.9217</v>
      </c>
      <c r="E89" s="77" t="s">
        <v>74</v>
      </c>
    </row>
    <row r="90" spans="1:5" ht="12.75" customHeight="1">
      <c r="A90" s="48" t="s">
        <v>231</v>
      </c>
      <c r="B90" s="76" t="s">
        <v>232</v>
      </c>
      <c r="C90" s="77" t="s">
        <v>53</v>
      </c>
      <c r="D90" s="91">
        <v>13.7257</v>
      </c>
      <c r="E90" s="77" t="s">
        <v>74</v>
      </c>
    </row>
    <row r="91" spans="1:5" ht="12.75" customHeight="1">
      <c r="A91" s="48" t="s">
        <v>233</v>
      </c>
      <c r="B91" s="76" t="s">
        <v>234</v>
      </c>
      <c r="C91" s="77" t="s">
        <v>53</v>
      </c>
      <c r="D91" s="91">
        <v>41.1769</v>
      </c>
      <c r="E91" s="77" t="s">
        <v>74</v>
      </c>
    </row>
    <row r="92" spans="1:5" ht="12.75" customHeight="1">
      <c r="A92" s="48" t="s">
        <v>295</v>
      </c>
      <c r="B92" s="76" t="s">
        <v>296</v>
      </c>
      <c r="C92" s="77" t="s">
        <v>53</v>
      </c>
      <c r="D92" s="91">
        <v>25.3924</v>
      </c>
      <c r="E92" s="77" t="s">
        <v>74</v>
      </c>
    </row>
    <row r="93" spans="1:5" ht="12.75" customHeight="1">
      <c r="A93" s="48" t="s">
        <v>235</v>
      </c>
      <c r="B93" s="76" t="s">
        <v>236</v>
      </c>
      <c r="C93" s="77" t="s">
        <v>53</v>
      </c>
      <c r="D93" s="91">
        <v>6.8626</v>
      </c>
      <c r="E93" s="77" t="s">
        <v>74</v>
      </c>
    </row>
    <row r="94" spans="1:5" ht="12.75" customHeight="1">
      <c r="A94" s="48" t="s">
        <v>237</v>
      </c>
      <c r="B94" s="76" t="s">
        <v>238</v>
      </c>
      <c r="C94" s="77" t="s">
        <v>53</v>
      </c>
      <c r="D94" s="91">
        <v>8.2354</v>
      </c>
      <c r="E94" s="77" t="s">
        <v>74</v>
      </c>
    </row>
    <row r="95" spans="1:5" ht="12.75" customHeight="1">
      <c r="A95" s="48" t="s">
        <v>239</v>
      </c>
      <c r="B95" s="76" t="s">
        <v>240</v>
      </c>
      <c r="C95" s="77" t="s">
        <v>53</v>
      </c>
      <c r="D95" s="91">
        <v>4.8038</v>
      </c>
      <c r="E95" s="77" t="s">
        <v>74</v>
      </c>
    </row>
    <row r="96" spans="1:5" ht="12.75" customHeight="1">
      <c r="A96" s="48" t="s">
        <v>241</v>
      </c>
      <c r="B96" s="76" t="s">
        <v>242</v>
      </c>
      <c r="C96" s="77" t="s">
        <v>53</v>
      </c>
      <c r="D96" s="91">
        <v>3.4315</v>
      </c>
      <c r="E96" s="77" t="s">
        <v>74</v>
      </c>
    </row>
    <row r="97" spans="1:5" ht="12.75" customHeight="1">
      <c r="A97" s="48" t="s">
        <v>243</v>
      </c>
      <c r="B97" s="76" t="s">
        <v>244</v>
      </c>
      <c r="C97" s="77" t="s">
        <v>53</v>
      </c>
      <c r="D97" s="91">
        <v>8.9217</v>
      </c>
      <c r="E97" s="77" t="s">
        <v>74</v>
      </c>
    </row>
    <row r="98" spans="1:5" ht="12.75" customHeight="1">
      <c r="A98" s="48" t="s">
        <v>245</v>
      </c>
      <c r="B98" s="76" t="s">
        <v>246</v>
      </c>
      <c r="C98" s="77" t="s">
        <v>53</v>
      </c>
      <c r="D98" s="91">
        <v>4.8038</v>
      </c>
      <c r="E98" s="77" t="s">
        <v>74</v>
      </c>
    </row>
    <row r="99" spans="1:5" ht="12.75" customHeight="1">
      <c r="A99" s="48" t="s">
        <v>247</v>
      </c>
      <c r="B99" s="76" t="s">
        <v>248</v>
      </c>
      <c r="C99" s="77" t="s">
        <v>53</v>
      </c>
      <c r="D99" s="91">
        <v>3.4315</v>
      </c>
      <c r="E99" s="77" t="s">
        <v>74</v>
      </c>
    </row>
    <row r="100" spans="1:5" ht="12.75" customHeight="1">
      <c r="A100" s="48" t="s">
        <v>249</v>
      </c>
      <c r="B100" s="76" t="s">
        <v>250</v>
      </c>
      <c r="C100" s="77" t="s">
        <v>53</v>
      </c>
      <c r="D100" s="91">
        <v>12.3529</v>
      </c>
      <c r="E100" s="77" t="s">
        <v>74</v>
      </c>
    </row>
    <row r="101" spans="1:5" ht="12.75" customHeight="1">
      <c r="A101" s="48" t="s">
        <v>253</v>
      </c>
      <c r="B101" s="76" t="s">
        <v>254</v>
      </c>
      <c r="C101" s="77" t="s">
        <v>53</v>
      </c>
      <c r="D101" s="91">
        <v>6.1766</v>
      </c>
      <c r="E101" s="77" t="s">
        <v>74</v>
      </c>
    </row>
    <row r="102" spans="1:5" ht="12.75" customHeight="1">
      <c r="A102" s="48" t="s">
        <v>255</v>
      </c>
      <c r="B102" s="76" t="s">
        <v>256</v>
      </c>
      <c r="C102" s="77" t="s">
        <v>53</v>
      </c>
      <c r="D102" s="91">
        <v>8.5099</v>
      </c>
      <c r="E102" s="77" t="s">
        <v>74</v>
      </c>
    </row>
    <row r="103" spans="1:5" ht="12.75" customHeight="1">
      <c r="A103" s="48" t="s">
        <v>251</v>
      </c>
      <c r="B103" s="76" t="s">
        <v>252</v>
      </c>
      <c r="C103" s="77" t="s">
        <v>53</v>
      </c>
      <c r="D103" s="91">
        <v>5.4903</v>
      </c>
      <c r="E103" s="77" t="s">
        <v>74</v>
      </c>
    </row>
    <row r="104" spans="1:5" ht="12.75" customHeight="1">
      <c r="A104" s="48" t="s">
        <v>257</v>
      </c>
      <c r="B104" s="76" t="s">
        <v>258</v>
      </c>
      <c r="C104" s="77" t="s">
        <v>53</v>
      </c>
      <c r="D104" s="91">
        <v>20.5883</v>
      </c>
      <c r="E104" s="77" t="s">
        <v>74</v>
      </c>
    </row>
    <row r="105" spans="1:5" ht="12.75" customHeight="1">
      <c r="A105" s="48" t="s">
        <v>259</v>
      </c>
      <c r="B105" s="76" t="s">
        <v>260</v>
      </c>
      <c r="C105" s="77" t="s">
        <v>53</v>
      </c>
      <c r="D105" s="91">
        <v>8.318734000000001</v>
      </c>
      <c r="E105" s="77" t="s">
        <v>74</v>
      </c>
    </row>
    <row r="106" spans="1:5" ht="12.75" customHeight="1">
      <c r="A106" s="48" t="s">
        <v>261</v>
      </c>
      <c r="B106" s="76" t="s">
        <v>262</v>
      </c>
      <c r="C106" s="77" t="s">
        <v>53</v>
      </c>
      <c r="D106" s="91">
        <v>15.098</v>
      </c>
      <c r="E106" s="77" t="s">
        <v>74</v>
      </c>
    </row>
    <row r="107" spans="1:5" ht="12.75" customHeight="1">
      <c r="A107" s="48" t="s">
        <v>263</v>
      </c>
      <c r="B107" s="76" t="s">
        <v>264</v>
      </c>
      <c r="C107" s="77" t="s">
        <v>53</v>
      </c>
      <c r="D107" s="91">
        <v>11.255</v>
      </c>
      <c r="E107" s="77" t="s">
        <v>74</v>
      </c>
    </row>
    <row r="108" spans="1:5" ht="12.75" customHeight="1">
      <c r="A108" s="48" t="s">
        <v>265</v>
      </c>
      <c r="B108" s="76" t="s">
        <v>266</v>
      </c>
      <c r="C108" s="77" t="s">
        <v>53</v>
      </c>
      <c r="D108" s="91">
        <v>10.2941</v>
      </c>
      <c r="E108" s="77" t="s">
        <v>74</v>
      </c>
    </row>
    <row r="109" spans="1:5" ht="12.75" customHeight="1">
      <c r="A109" s="48" t="s">
        <v>267</v>
      </c>
      <c r="B109" s="76" t="s">
        <v>268</v>
      </c>
      <c r="C109" s="77" t="s">
        <v>53</v>
      </c>
      <c r="D109" s="91">
        <v>5.4903</v>
      </c>
      <c r="E109" s="77" t="s">
        <v>74</v>
      </c>
    </row>
    <row r="110" spans="1:5" ht="12.75" customHeight="1">
      <c r="A110" s="48" t="s">
        <v>269</v>
      </c>
      <c r="B110" s="76" t="s">
        <v>270</v>
      </c>
      <c r="C110" s="77" t="s">
        <v>53</v>
      </c>
      <c r="D110" s="91">
        <v>21</v>
      </c>
      <c r="E110" s="77" t="s">
        <v>74</v>
      </c>
    </row>
    <row r="111" spans="1:5" ht="12.75" customHeight="1">
      <c r="A111" s="48" t="s">
        <v>273</v>
      </c>
      <c r="B111" s="76" t="s">
        <v>274</v>
      </c>
      <c r="C111" s="77" t="s">
        <v>53</v>
      </c>
      <c r="D111" s="91">
        <v>40.4904</v>
      </c>
      <c r="E111" s="77" t="s">
        <v>74</v>
      </c>
    </row>
    <row r="112" spans="1:5" ht="12.75" customHeight="1">
      <c r="A112" s="48" t="s">
        <v>271</v>
      </c>
      <c r="B112" s="76" t="s">
        <v>272</v>
      </c>
      <c r="C112" s="77" t="s">
        <v>53</v>
      </c>
      <c r="D112" s="91">
        <v>2.7451</v>
      </c>
      <c r="E112" s="77" t="s">
        <v>74</v>
      </c>
    </row>
    <row r="113" spans="1:5" ht="12.75" customHeight="1">
      <c r="A113" s="48" t="s">
        <v>275</v>
      </c>
      <c r="B113" s="76" t="s">
        <v>276</v>
      </c>
      <c r="C113" s="77" t="s">
        <v>53</v>
      </c>
      <c r="D113" s="91">
        <v>16.4707</v>
      </c>
      <c r="E113" s="77" t="s">
        <v>74</v>
      </c>
    </row>
    <row r="114" spans="1:5" ht="12.75" customHeight="1">
      <c r="A114" s="48" t="s">
        <v>277</v>
      </c>
      <c r="B114" s="76" t="s">
        <v>278</v>
      </c>
      <c r="C114" s="77" t="s">
        <v>53</v>
      </c>
      <c r="D114" s="91">
        <v>18.5295</v>
      </c>
      <c r="E114" s="77" t="s">
        <v>74</v>
      </c>
    </row>
    <row r="115" spans="1:5" ht="12.75" customHeight="1">
      <c r="A115" s="48" t="s">
        <v>279</v>
      </c>
      <c r="B115" s="76" t="s">
        <v>280</v>
      </c>
      <c r="C115" s="77" t="s">
        <v>53</v>
      </c>
      <c r="D115" s="91">
        <v>9.6078</v>
      </c>
      <c r="E115" s="77" t="s">
        <v>74</v>
      </c>
    </row>
    <row r="116" spans="1:5" ht="12.75" customHeight="1">
      <c r="A116" s="48" t="s">
        <v>281</v>
      </c>
      <c r="B116" s="76" t="s">
        <v>282</v>
      </c>
      <c r="C116" s="77" t="s">
        <v>53</v>
      </c>
      <c r="D116" s="91">
        <v>6.8626</v>
      </c>
      <c r="E116" s="77" t="s">
        <v>74</v>
      </c>
    </row>
    <row r="117" spans="1:5" ht="12.75" customHeight="1">
      <c r="A117" s="48" t="s">
        <v>283</v>
      </c>
      <c r="B117" s="76" t="s">
        <v>284</v>
      </c>
      <c r="C117" s="77" t="s">
        <v>53</v>
      </c>
      <c r="D117" s="91">
        <v>2.7451</v>
      </c>
      <c r="E117" s="77" t="s">
        <v>74</v>
      </c>
    </row>
    <row r="118" spans="1:5" ht="12.75" customHeight="1">
      <c r="A118" s="48" t="s">
        <v>285</v>
      </c>
      <c r="B118" s="76" t="s">
        <v>286</v>
      </c>
      <c r="C118" s="77" t="s">
        <v>53</v>
      </c>
      <c r="D118" s="91">
        <v>100.1968</v>
      </c>
      <c r="E118" s="77" t="s">
        <v>74</v>
      </c>
    </row>
    <row r="119" spans="1:5" ht="12.75" customHeight="1">
      <c r="A119" s="48" t="s">
        <v>287</v>
      </c>
      <c r="B119" s="76" t="s">
        <v>288</v>
      </c>
      <c r="C119" s="77" t="s">
        <v>53</v>
      </c>
      <c r="D119" s="91">
        <v>5.4903</v>
      </c>
      <c r="E119" s="77" t="s">
        <v>74</v>
      </c>
    </row>
  </sheetData>
  <sheetProtection/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4" r:id="rId3"/>
  <headerFooter alignWithMargins="0">
    <oddFooter>&amp;L&amp;"MS Sans Serif,Obyčejné"&amp;8EKO-KOM, a.s.&amp;C&amp;"MS Sans Serif,Obyčejné"&amp;8VÝKAZ OBCÍ 3.2 - SMĚSNÝ ODPAD&amp;R&amp;"MS Sans Serif,Obyčejné"&amp;8strana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1"/>
  <sheetViews>
    <sheetView tabSelected="1" zoomScalePageLayoutView="0" workbookViewId="0" topLeftCell="A190">
      <selection activeCell="G221" sqref="G221"/>
    </sheetView>
  </sheetViews>
  <sheetFormatPr defaultColWidth="9.140625" defaultRowHeight="12.75" customHeight="1"/>
  <cols>
    <col min="1" max="1" width="33.28125" style="25" customWidth="1"/>
    <col min="2" max="2" width="9.7109375" style="25" customWidth="1"/>
    <col min="3" max="3" width="15.8515625" style="26" customWidth="1"/>
    <col min="4" max="4" width="9.28125" style="26" customWidth="1"/>
    <col min="5" max="7" width="14.7109375" style="26" customWidth="1"/>
    <col min="8" max="12" width="9.140625" style="26" customWidth="1"/>
    <col min="13" max="16384" width="9.140625" style="25" customWidth="1"/>
  </cols>
  <sheetData>
    <row r="1" spans="1:7" ht="28.5" customHeight="1">
      <c r="A1" s="28" t="s">
        <v>22</v>
      </c>
      <c r="B1" s="120" t="str">
        <f>"období: "&amp;Úvod!B5&amp;".Q "&amp;Úvod!D5&amp;",   ev. číslo: "&amp;Úvod!F14</f>
        <v>období: 4.Q 2011,   ev. číslo: s200094</v>
      </c>
      <c r="C1" s="120"/>
      <c r="D1" s="120"/>
      <c r="E1" s="121" t="str">
        <f>"celkem nádob (ks):  "&amp;SUBTOTAL(9,F3:F65536)</f>
        <v>celkem nádob (ks):  2475</v>
      </c>
      <c r="F1" s="121"/>
      <c r="G1" s="29"/>
    </row>
    <row r="2" spans="1:7" s="35" customFormat="1" ht="48.75" customHeight="1">
      <c r="A2" s="30" t="s">
        <v>23</v>
      </c>
      <c r="B2" s="31" t="s">
        <v>24</v>
      </c>
      <c r="C2" s="32" t="s">
        <v>39</v>
      </c>
      <c r="D2" s="33" t="s">
        <v>40</v>
      </c>
      <c r="E2" s="33" t="s">
        <v>41</v>
      </c>
      <c r="F2" s="33" t="s">
        <v>42</v>
      </c>
      <c r="G2" s="34" t="s">
        <v>43</v>
      </c>
    </row>
    <row r="3" spans="1:7" ht="12.75" customHeight="1">
      <c r="A3" s="36" t="s">
        <v>93</v>
      </c>
      <c r="B3" s="75" t="s">
        <v>94</v>
      </c>
      <c r="C3" s="37" t="s">
        <v>56</v>
      </c>
      <c r="D3" s="38" t="s">
        <v>57</v>
      </c>
      <c r="E3" s="39">
        <v>1100</v>
      </c>
      <c r="F3" s="39">
        <v>26</v>
      </c>
      <c r="G3" s="88">
        <v>128</v>
      </c>
    </row>
    <row r="4" spans="1:7" ht="12.75" customHeight="1">
      <c r="A4" s="36" t="s">
        <v>93</v>
      </c>
      <c r="B4" s="75" t="s">
        <v>94</v>
      </c>
      <c r="C4" s="37" t="s">
        <v>58</v>
      </c>
      <c r="D4" s="38" t="s">
        <v>57</v>
      </c>
      <c r="E4" s="39">
        <v>1100</v>
      </c>
      <c r="F4" s="39">
        <v>28</v>
      </c>
      <c r="G4" s="89">
        <v>208</v>
      </c>
    </row>
    <row r="5" spans="1:7" ht="12.75" customHeight="1">
      <c r="A5" s="36" t="s">
        <v>93</v>
      </c>
      <c r="B5" s="75" t="s">
        <v>94</v>
      </c>
      <c r="C5" s="37" t="s">
        <v>59</v>
      </c>
      <c r="D5" s="38" t="s">
        <v>60</v>
      </c>
      <c r="E5" s="39">
        <v>1300</v>
      </c>
      <c r="F5" s="39">
        <v>20</v>
      </c>
      <c r="G5" s="92">
        <v>16</v>
      </c>
    </row>
    <row r="6" spans="1:7" ht="12.75" customHeight="1">
      <c r="A6" s="36" t="s">
        <v>93</v>
      </c>
      <c r="B6" s="75" t="s">
        <v>94</v>
      </c>
      <c r="C6" s="37" t="s">
        <v>63</v>
      </c>
      <c r="D6" s="38" t="s">
        <v>60</v>
      </c>
      <c r="E6" s="39">
        <v>1300</v>
      </c>
      <c r="F6" s="39">
        <v>15</v>
      </c>
      <c r="G6" s="93">
        <v>13</v>
      </c>
    </row>
    <row r="7" spans="1:7" ht="12.75" customHeight="1">
      <c r="A7" s="36" t="s">
        <v>96</v>
      </c>
      <c r="B7" s="75" t="s">
        <v>97</v>
      </c>
      <c r="C7" s="37" t="s">
        <v>56</v>
      </c>
      <c r="D7" s="38" t="s">
        <v>57</v>
      </c>
      <c r="E7" s="39">
        <v>1100</v>
      </c>
      <c r="F7" s="39">
        <v>14</v>
      </c>
      <c r="G7" s="88">
        <v>70</v>
      </c>
    </row>
    <row r="8" spans="1:7" ht="12.75" customHeight="1">
      <c r="A8" s="36" t="s">
        <v>96</v>
      </c>
      <c r="B8" s="75" t="s">
        <v>97</v>
      </c>
      <c r="C8" s="37" t="s">
        <v>58</v>
      </c>
      <c r="D8" s="38" t="s">
        <v>57</v>
      </c>
      <c r="E8" s="39">
        <v>1100</v>
      </c>
      <c r="F8" s="39">
        <v>18</v>
      </c>
      <c r="G8" s="89">
        <v>138</v>
      </c>
    </row>
    <row r="9" spans="1:7" ht="12.75" customHeight="1">
      <c r="A9" s="36" t="s">
        <v>96</v>
      </c>
      <c r="B9" s="75" t="s">
        <v>97</v>
      </c>
      <c r="C9" s="37" t="s">
        <v>59</v>
      </c>
      <c r="D9" s="38" t="s">
        <v>60</v>
      </c>
      <c r="E9" s="39">
        <v>1300</v>
      </c>
      <c r="F9" s="39">
        <v>16</v>
      </c>
      <c r="G9" s="92">
        <v>14</v>
      </c>
    </row>
    <row r="10" spans="1:7" ht="12.75" customHeight="1">
      <c r="A10" s="36" t="s">
        <v>96</v>
      </c>
      <c r="B10" s="75" t="s">
        <v>97</v>
      </c>
      <c r="C10" s="37" t="s">
        <v>63</v>
      </c>
      <c r="D10" s="38" t="s">
        <v>60</v>
      </c>
      <c r="E10" s="39">
        <v>1300</v>
      </c>
      <c r="F10" s="39">
        <v>9</v>
      </c>
      <c r="G10" s="93">
        <v>6</v>
      </c>
    </row>
    <row r="11" spans="1:7" ht="12.75" customHeight="1">
      <c r="A11" s="36" t="s">
        <v>116</v>
      </c>
      <c r="B11" s="75" t="s">
        <v>117</v>
      </c>
      <c r="C11" s="37" t="s">
        <v>56</v>
      </c>
      <c r="D11" s="38" t="s">
        <v>57</v>
      </c>
      <c r="E11" s="39">
        <v>1100</v>
      </c>
      <c r="F11" s="39">
        <v>18</v>
      </c>
      <c r="G11" s="88">
        <v>96</v>
      </c>
    </row>
    <row r="12" spans="1:7" ht="12.75" customHeight="1">
      <c r="A12" s="36" t="s">
        <v>116</v>
      </c>
      <c r="B12" s="75" t="s">
        <v>117</v>
      </c>
      <c r="C12" s="37" t="s">
        <v>58</v>
      </c>
      <c r="D12" s="38" t="s">
        <v>57</v>
      </c>
      <c r="E12" s="39">
        <v>1100</v>
      </c>
      <c r="F12" s="39">
        <v>24</v>
      </c>
      <c r="G12" s="89">
        <v>195</v>
      </c>
    </row>
    <row r="13" spans="1:7" ht="12.75" customHeight="1">
      <c r="A13" s="36" t="s">
        <v>116</v>
      </c>
      <c r="B13" s="75" t="s">
        <v>117</v>
      </c>
      <c r="C13" s="37" t="s">
        <v>59</v>
      </c>
      <c r="D13" s="38" t="s">
        <v>60</v>
      </c>
      <c r="E13" s="39">
        <v>1300</v>
      </c>
      <c r="F13" s="39">
        <v>19</v>
      </c>
      <c r="G13" s="92">
        <v>20</v>
      </c>
    </row>
    <row r="14" spans="1:7" ht="12.75" customHeight="1">
      <c r="A14" s="36" t="s">
        <v>116</v>
      </c>
      <c r="B14" s="75" t="s">
        <v>117</v>
      </c>
      <c r="C14" s="37" t="s">
        <v>63</v>
      </c>
      <c r="D14" s="38" t="s">
        <v>60</v>
      </c>
      <c r="E14" s="39">
        <v>1300</v>
      </c>
      <c r="F14" s="39">
        <v>14</v>
      </c>
      <c r="G14" s="93">
        <v>12</v>
      </c>
    </row>
    <row r="15" spans="1:7" ht="12.75" customHeight="1">
      <c r="A15" s="36" t="s">
        <v>124</v>
      </c>
      <c r="B15" s="75" t="s">
        <v>125</v>
      </c>
      <c r="C15" s="37" t="s">
        <v>56</v>
      </c>
      <c r="D15" s="38" t="s">
        <v>57</v>
      </c>
      <c r="E15" s="39">
        <v>1100</v>
      </c>
      <c r="F15" s="39">
        <v>113</v>
      </c>
      <c r="G15" s="88">
        <v>927</v>
      </c>
    </row>
    <row r="16" spans="1:7" ht="12.75" customHeight="1">
      <c r="A16" s="36" t="s">
        <v>124</v>
      </c>
      <c r="B16" s="75" t="s">
        <v>125</v>
      </c>
      <c r="C16" s="37" t="s">
        <v>58</v>
      </c>
      <c r="D16" s="38" t="s">
        <v>57</v>
      </c>
      <c r="E16" s="39">
        <v>1100</v>
      </c>
      <c r="F16" s="39">
        <v>116</v>
      </c>
      <c r="G16" s="89">
        <v>982</v>
      </c>
    </row>
    <row r="17" spans="1:7" ht="12.75" customHeight="1">
      <c r="A17" s="36" t="s">
        <v>124</v>
      </c>
      <c r="B17" s="75" t="s">
        <v>125</v>
      </c>
      <c r="C17" s="37" t="s">
        <v>59</v>
      </c>
      <c r="D17" s="38" t="s">
        <v>60</v>
      </c>
      <c r="E17" s="39">
        <v>1300</v>
      </c>
      <c r="F17" s="39">
        <v>86</v>
      </c>
      <c r="G17" s="92">
        <v>140</v>
      </c>
    </row>
    <row r="18" spans="1:7" ht="12.75" customHeight="1">
      <c r="A18" s="36" t="s">
        <v>124</v>
      </c>
      <c r="B18" s="75" t="s">
        <v>125</v>
      </c>
      <c r="C18" s="37" t="s">
        <v>63</v>
      </c>
      <c r="D18" s="38" t="s">
        <v>60</v>
      </c>
      <c r="E18" s="39">
        <v>1300</v>
      </c>
      <c r="F18" s="39">
        <v>75</v>
      </c>
      <c r="G18" s="93">
        <v>115</v>
      </c>
    </row>
    <row r="19" spans="1:7" ht="12.75" customHeight="1">
      <c r="A19" s="36" t="s">
        <v>200</v>
      </c>
      <c r="B19" s="75" t="s">
        <v>201</v>
      </c>
      <c r="C19" s="37" t="s">
        <v>56</v>
      </c>
      <c r="D19" s="38" t="s">
        <v>57</v>
      </c>
      <c r="E19" s="39">
        <v>1100</v>
      </c>
      <c r="F19" s="39">
        <v>73</v>
      </c>
      <c r="G19" s="88">
        <v>597</v>
      </c>
    </row>
    <row r="20" spans="1:7" ht="12.75" customHeight="1">
      <c r="A20" s="36" t="s">
        <v>200</v>
      </c>
      <c r="B20" s="75" t="s">
        <v>201</v>
      </c>
      <c r="C20" s="37" t="s">
        <v>58</v>
      </c>
      <c r="D20" s="38" t="s">
        <v>57</v>
      </c>
      <c r="E20" s="39">
        <v>1100</v>
      </c>
      <c r="F20" s="39">
        <v>85</v>
      </c>
      <c r="G20" s="89">
        <v>726</v>
      </c>
    </row>
    <row r="21" spans="1:7" ht="12.75" customHeight="1">
      <c r="A21" s="36" t="s">
        <v>200</v>
      </c>
      <c r="B21" s="75" t="s">
        <v>201</v>
      </c>
      <c r="C21" s="37" t="s">
        <v>59</v>
      </c>
      <c r="D21" s="38" t="s">
        <v>60</v>
      </c>
      <c r="E21" s="39">
        <v>1300</v>
      </c>
      <c r="F21" s="39">
        <v>53</v>
      </c>
      <c r="G21" s="92">
        <v>45</v>
      </c>
    </row>
    <row r="22" spans="1:7" ht="12.75" customHeight="1">
      <c r="A22" s="36" t="s">
        <v>200</v>
      </c>
      <c r="B22" s="75" t="s">
        <v>201</v>
      </c>
      <c r="C22" s="37" t="s">
        <v>63</v>
      </c>
      <c r="D22" s="38" t="s">
        <v>60</v>
      </c>
      <c r="E22" s="39">
        <v>1300</v>
      </c>
      <c r="F22" s="39">
        <v>47</v>
      </c>
      <c r="G22" s="93">
        <v>60</v>
      </c>
    </row>
    <row r="23" spans="1:7" ht="12.75" customHeight="1">
      <c r="A23" s="36" t="s">
        <v>200</v>
      </c>
      <c r="B23" s="75" t="s">
        <v>201</v>
      </c>
      <c r="C23" s="37" t="s">
        <v>95</v>
      </c>
      <c r="D23" s="38" t="s">
        <v>202</v>
      </c>
      <c r="E23" s="39"/>
      <c r="F23" s="39">
        <v>1</v>
      </c>
      <c r="G23" s="39"/>
    </row>
    <row r="24" spans="1:7" ht="12.75" customHeight="1">
      <c r="A24" s="36" t="s">
        <v>207</v>
      </c>
      <c r="B24" s="75" t="s">
        <v>208</v>
      </c>
      <c r="C24" s="37" t="s">
        <v>56</v>
      </c>
      <c r="D24" s="38" t="s">
        <v>57</v>
      </c>
      <c r="E24" s="39">
        <v>1100</v>
      </c>
      <c r="F24" s="39">
        <v>34</v>
      </c>
      <c r="G24" s="88">
        <v>189</v>
      </c>
    </row>
    <row r="25" spans="1:7" ht="12.75" customHeight="1">
      <c r="A25" s="36" t="s">
        <v>207</v>
      </c>
      <c r="B25" s="75" t="s">
        <v>208</v>
      </c>
      <c r="C25" s="37" t="s">
        <v>58</v>
      </c>
      <c r="D25" s="38" t="s">
        <v>57</v>
      </c>
      <c r="E25" s="39">
        <v>1100</v>
      </c>
      <c r="F25" s="39">
        <v>33</v>
      </c>
      <c r="G25" s="89">
        <v>276</v>
      </c>
    </row>
    <row r="26" spans="1:7" ht="12.75" customHeight="1">
      <c r="A26" s="36" t="s">
        <v>207</v>
      </c>
      <c r="B26" s="75" t="s">
        <v>208</v>
      </c>
      <c r="C26" s="37" t="s">
        <v>59</v>
      </c>
      <c r="D26" s="38" t="s">
        <v>60</v>
      </c>
      <c r="E26" s="39">
        <v>1300</v>
      </c>
      <c r="F26" s="39">
        <v>18</v>
      </c>
      <c r="G26" s="92">
        <v>27</v>
      </c>
    </row>
    <row r="27" spans="1:7" ht="12.75" customHeight="1">
      <c r="A27" s="36" t="s">
        <v>207</v>
      </c>
      <c r="B27" s="75" t="s">
        <v>208</v>
      </c>
      <c r="C27" s="37" t="s">
        <v>63</v>
      </c>
      <c r="D27" s="38" t="s">
        <v>60</v>
      </c>
      <c r="E27" s="39">
        <v>1300</v>
      </c>
      <c r="F27" s="39">
        <v>12</v>
      </c>
      <c r="G27" s="93">
        <v>12</v>
      </c>
    </row>
    <row r="28" spans="1:7" ht="12.75" customHeight="1">
      <c r="A28" s="36" t="s">
        <v>289</v>
      </c>
      <c r="B28" s="75" t="s">
        <v>290</v>
      </c>
      <c r="C28" s="37" t="s">
        <v>56</v>
      </c>
      <c r="D28" s="38" t="s">
        <v>57</v>
      </c>
      <c r="E28" s="39">
        <v>1100</v>
      </c>
      <c r="F28" s="39">
        <v>56</v>
      </c>
      <c r="G28" s="88">
        <v>315</v>
      </c>
    </row>
    <row r="29" spans="1:7" ht="12.75" customHeight="1">
      <c r="A29" s="36" t="s">
        <v>289</v>
      </c>
      <c r="B29" s="75" t="s">
        <v>290</v>
      </c>
      <c r="C29" s="37" t="s">
        <v>58</v>
      </c>
      <c r="D29" s="38" t="s">
        <v>57</v>
      </c>
      <c r="E29" s="39">
        <v>1100</v>
      </c>
      <c r="F29" s="39">
        <v>42</v>
      </c>
      <c r="G29" s="89">
        <v>357</v>
      </c>
    </row>
    <row r="30" spans="1:7" ht="12.75" customHeight="1">
      <c r="A30" s="36" t="s">
        <v>289</v>
      </c>
      <c r="B30" s="75" t="s">
        <v>290</v>
      </c>
      <c r="C30" s="37" t="s">
        <v>59</v>
      </c>
      <c r="D30" s="38" t="s">
        <v>60</v>
      </c>
      <c r="E30" s="39">
        <v>1300</v>
      </c>
      <c r="F30" s="39">
        <v>23</v>
      </c>
      <c r="G30" s="92">
        <v>40</v>
      </c>
    </row>
    <row r="31" spans="1:7" ht="12.75" customHeight="1">
      <c r="A31" s="36" t="s">
        <v>289</v>
      </c>
      <c r="B31" s="75" t="s">
        <v>290</v>
      </c>
      <c r="C31" s="37" t="s">
        <v>63</v>
      </c>
      <c r="D31" s="38" t="s">
        <v>60</v>
      </c>
      <c r="E31" s="39">
        <v>1300</v>
      </c>
      <c r="F31" s="39">
        <v>17</v>
      </c>
      <c r="G31" s="93">
        <v>31</v>
      </c>
    </row>
    <row r="32" spans="1:7" ht="12.75" customHeight="1">
      <c r="A32" s="36" t="s">
        <v>289</v>
      </c>
      <c r="B32" s="75" t="s">
        <v>290</v>
      </c>
      <c r="C32" s="37" t="s">
        <v>95</v>
      </c>
      <c r="D32" s="38" t="s">
        <v>74</v>
      </c>
      <c r="E32" s="39"/>
      <c r="F32" s="39">
        <v>1</v>
      </c>
      <c r="G32" s="39"/>
    </row>
    <row r="33" spans="1:7" ht="12.75" customHeight="1">
      <c r="A33" s="36" t="s">
        <v>72</v>
      </c>
      <c r="B33" s="75" t="s">
        <v>73</v>
      </c>
      <c r="C33" s="37" t="s">
        <v>56</v>
      </c>
      <c r="D33" s="38" t="s">
        <v>74</v>
      </c>
      <c r="E33" s="39"/>
      <c r="F33" s="39">
        <v>1</v>
      </c>
      <c r="G33" s="39">
        <v>1</v>
      </c>
    </row>
    <row r="34" spans="1:7" ht="12.75" customHeight="1">
      <c r="A34" s="36" t="s">
        <v>72</v>
      </c>
      <c r="B34" s="75" t="s">
        <v>73</v>
      </c>
      <c r="C34" s="37" t="s">
        <v>58</v>
      </c>
      <c r="D34" s="38" t="s">
        <v>57</v>
      </c>
      <c r="E34" s="39">
        <v>1100</v>
      </c>
      <c r="F34" s="39">
        <v>13</v>
      </c>
      <c r="G34" s="89">
        <v>102</v>
      </c>
    </row>
    <row r="35" spans="1:7" ht="12.75" customHeight="1">
      <c r="A35" s="36" t="s">
        <v>72</v>
      </c>
      <c r="B35" s="75" t="s">
        <v>73</v>
      </c>
      <c r="C35" s="37" t="s">
        <v>59</v>
      </c>
      <c r="D35" s="38" t="s">
        <v>60</v>
      </c>
      <c r="E35" s="39">
        <v>1300</v>
      </c>
      <c r="F35" s="39">
        <v>8</v>
      </c>
      <c r="G35" s="92">
        <v>8</v>
      </c>
    </row>
    <row r="36" spans="1:7" ht="12.75" customHeight="1">
      <c r="A36" s="36" t="s">
        <v>72</v>
      </c>
      <c r="B36" s="75" t="s">
        <v>73</v>
      </c>
      <c r="C36" s="37" t="s">
        <v>63</v>
      </c>
      <c r="D36" s="38" t="s">
        <v>60</v>
      </c>
      <c r="E36" s="39">
        <v>1300</v>
      </c>
      <c r="F36" s="39">
        <v>7</v>
      </c>
      <c r="G36" s="93">
        <v>7</v>
      </c>
    </row>
    <row r="37" spans="1:7" ht="12.75" customHeight="1">
      <c r="A37" s="36" t="s">
        <v>170</v>
      </c>
      <c r="B37" s="75" t="s">
        <v>171</v>
      </c>
      <c r="C37" s="37" t="s">
        <v>56</v>
      </c>
      <c r="D37" s="38" t="s">
        <v>57</v>
      </c>
      <c r="E37" s="39">
        <v>1100</v>
      </c>
      <c r="F37" s="39">
        <v>10</v>
      </c>
      <c r="G37" s="88">
        <v>59</v>
      </c>
    </row>
    <row r="38" spans="1:7" ht="12.75" customHeight="1">
      <c r="A38" s="36" t="s">
        <v>170</v>
      </c>
      <c r="B38" s="75" t="s">
        <v>171</v>
      </c>
      <c r="C38" s="37" t="s">
        <v>58</v>
      </c>
      <c r="D38" s="38" t="s">
        <v>57</v>
      </c>
      <c r="E38" s="39">
        <v>1100</v>
      </c>
      <c r="F38" s="39">
        <v>14</v>
      </c>
      <c r="G38" s="89">
        <v>130</v>
      </c>
    </row>
    <row r="39" spans="1:7" ht="12.75" customHeight="1">
      <c r="A39" s="36" t="s">
        <v>170</v>
      </c>
      <c r="B39" s="75" t="s">
        <v>171</v>
      </c>
      <c r="C39" s="37" t="s">
        <v>59</v>
      </c>
      <c r="D39" s="38" t="s">
        <v>60</v>
      </c>
      <c r="E39" s="39">
        <v>1300</v>
      </c>
      <c r="F39" s="39">
        <v>11</v>
      </c>
      <c r="G39" s="92">
        <v>13</v>
      </c>
    </row>
    <row r="40" spans="1:7" ht="12.75" customHeight="1">
      <c r="A40" s="36" t="s">
        <v>170</v>
      </c>
      <c r="B40" s="75" t="s">
        <v>171</v>
      </c>
      <c r="C40" s="37" t="s">
        <v>63</v>
      </c>
      <c r="D40" s="38" t="s">
        <v>60</v>
      </c>
      <c r="E40" s="39">
        <v>1300</v>
      </c>
      <c r="F40" s="39">
        <v>8</v>
      </c>
      <c r="G40" s="93">
        <v>3</v>
      </c>
    </row>
    <row r="41" spans="1:7" ht="12.75" customHeight="1">
      <c r="A41" s="36" t="s">
        <v>188</v>
      </c>
      <c r="B41" s="75" t="s">
        <v>189</v>
      </c>
      <c r="C41" s="37" t="s">
        <v>56</v>
      </c>
      <c r="D41" s="38" t="s">
        <v>57</v>
      </c>
      <c r="E41" s="39">
        <v>1100</v>
      </c>
      <c r="F41" s="39">
        <v>12</v>
      </c>
      <c r="G41" s="88">
        <v>50</v>
      </c>
    </row>
    <row r="42" spans="1:7" ht="12.75" customHeight="1">
      <c r="A42" s="36" t="s">
        <v>188</v>
      </c>
      <c r="B42" s="75" t="s">
        <v>189</v>
      </c>
      <c r="C42" s="37" t="s">
        <v>58</v>
      </c>
      <c r="D42" s="38" t="s">
        <v>57</v>
      </c>
      <c r="E42" s="39">
        <v>1100</v>
      </c>
      <c r="F42" s="39">
        <v>19</v>
      </c>
      <c r="G42" s="89">
        <v>132</v>
      </c>
    </row>
    <row r="43" spans="1:7" ht="12.75" customHeight="1">
      <c r="A43" s="36" t="s">
        <v>188</v>
      </c>
      <c r="B43" s="75" t="s">
        <v>189</v>
      </c>
      <c r="C43" s="37" t="s">
        <v>59</v>
      </c>
      <c r="D43" s="38" t="s">
        <v>60</v>
      </c>
      <c r="E43" s="39">
        <v>1300</v>
      </c>
      <c r="F43" s="39">
        <v>11</v>
      </c>
      <c r="G43" s="92">
        <v>11</v>
      </c>
    </row>
    <row r="44" spans="1:7" ht="12.75" customHeight="1">
      <c r="A44" s="36" t="s">
        <v>188</v>
      </c>
      <c r="B44" s="75" t="s">
        <v>189</v>
      </c>
      <c r="C44" s="37" t="s">
        <v>63</v>
      </c>
      <c r="D44" s="38" t="s">
        <v>60</v>
      </c>
      <c r="E44" s="39">
        <v>1300</v>
      </c>
      <c r="F44" s="39">
        <v>6</v>
      </c>
      <c r="G44" s="93">
        <v>4</v>
      </c>
    </row>
    <row r="45" spans="1:7" ht="12.75" customHeight="1">
      <c r="A45" s="36" t="s">
        <v>188</v>
      </c>
      <c r="B45" s="75" t="s">
        <v>189</v>
      </c>
      <c r="C45" s="37" t="s">
        <v>95</v>
      </c>
      <c r="D45" s="38" t="s">
        <v>74</v>
      </c>
      <c r="E45" s="39"/>
      <c r="F45" s="39">
        <v>1</v>
      </c>
      <c r="G45" s="39"/>
    </row>
    <row r="46" spans="1:7" ht="12.75" customHeight="1">
      <c r="A46" s="36" t="s">
        <v>190</v>
      </c>
      <c r="B46" s="75" t="s">
        <v>191</v>
      </c>
      <c r="C46" s="37" t="s">
        <v>56</v>
      </c>
      <c r="D46" s="38" t="s">
        <v>57</v>
      </c>
      <c r="E46" s="39">
        <v>1100</v>
      </c>
      <c r="F46" s="39">
        <v>7</v>
      </c>
      <c r="G46" s="88">
        <v>33</v>
      </c>
    </row>
    <row r="47" spans="1:7" ht="12.75" customHeight="1">
      <c r="A47" s="36" t="s">
        <v>190</v>
      </c>
      <c r="B47" s="75" t="s">
        <v>191</v>
      </c>
      <c r="C47" s="37" t="s">
        <v>58</v>
      </c>
      <c r="D47" s="38" t="s">
        <v>57</v>
      </c>
      <c r="E47" s="39">
        <v>1100</v>
      </c>
      <c r="F47" s="39">
        <v>7</v>
      </c>
      <c r="G47" s="89">
        <v>54</v>
      </c>
    </row>
    <row r="48" spans="1:7" ht="12.75" customHeight="1">
      <c r="A48" s="36" t="s">
        <v>190</v>
      </c>
      <c r="B48" s="75" t="s">
        <v>191</v>
      </c>
      <c r="C48" s="37" t="s">
        <v>59</v>
      </c>
      <c r="D48" s="38" t="s">
        <v>60</v>
      </c>
      <c r="E48" s="39">
        <v>1300</v>
      </c>
      <c r="F48" s="39">
        <v>7</v>
      </c>
      <c r="G48" s="92">
        <v>5</v>
      </c>
    </row>
    <row r="49" spans="1:7" ht="12.75" customHeight="1">
      <c r="A49" s="36" t="s">
        <v>190</v>
      </c>
      <c r="B49" s="75" t="s">
        <v>191</v>
      </c>
      <c r="C49" s="37" t="s">
        <v>63</v>
      </c>
      <c r="D49" s="38" t="s">
        <v>60</v>
      </c>
      <c r="E49" s="39">
        <v>1300</v>
      </c>
      <c r="F49" s="39">
        <v>4</v>
      </c>
      <c r="G49" s="93">
        <v>3</v>
      </c>
    </row>
    <row r="50" spans="1:7" ht="12.75" customHeight="1">
      <c r="A50" s="36" t="s">
        <v>190</v>
      </c>
      <c r="B50" s="75" t="s">
        <v>191</v>
      </c>
      <c r="C50" s="37" t="s">
        <v>95</v>
      </c>
      <c r="D50" s="38" t="s">
        <v>74</v>
      </c>
      <c r="E50" s="39"/>
      <c r="F50" s="39">
        <v>1</v>
      </c>
      <c r="G50" s="39"/>
    </row>
    <row r="51" spans="1:7" ht="12.75" customHeight="1">
      <c r="A51" s="36" t="s">
        <v>54</v>
      </c>
      <c r="B51" s="75" t="s">
        <v>55</v>
      </c>
      <c r="C51" s="37" t="s">
        <v>56</v>
      </c>
      <c r="D51" s="38" t="s">
        <v>57</v>
      </c>
      <c r="E51" s="39">
        <v>1100</v>
      </c>
      <c r="F51" s="39">
        <v>1</v>
      </c>
      <c r="G51" s="88">
        <v>5</v>
      </c>
    </row>
    <row r="52" spans="1:7" ht="12.75" customHeight="1">
      <c r="A52" s="36" t="s">
        <v>54</v>
      </c>
      <c r="B52" s="75" t="s">
        <v>55</v>
      </c>
      <c r="C52" s="37" t="s">
        <v>58</v>
      </c>
      <c r="D52" s="38" t="s">
        <v>57</v>
      </c>
      <c r="E52" s="39">
        <v>1100</v>
      </c>
      <c r="F52" s="39">
        <v>2</v>
      </c>
      <c r="G52" s="89">
        <v>14</v>
      </c>
    </row>
    <row r="53" spans="1:7" ht="12.75" customHeight="1">
      <c r="A53" s="36" t="s">
        <v>54</v>
      </c>
      <c r="B53" s="75" t="s">
        <v>55</v>
      </c>
      <c r="C53" s="37" t="s">
        <v>59</v>
      </c>
      <c r="D53" s="38" t="s">
        <v>60</v>
      </c>
      <c r="E53" s="39">
        <v>1300</v>
      </c>
      <c r="F53" s="39">
        <v>1</v>
      </c>
      <c r="G53" s="92">
        <v>1</v>
      </c>
    </row>
    <row r="54" spans="1:7" ht="12.75" customHeight="1">
      <c r="A54" s="36" t="s">
        <v>61</v>
      </c>
      <c r="B54" s="75" t="s">
        <v>62</v>
      </c>
      <c r="C54" s="37" t="s">
        <v>56</v>
      </c>
      <c r="D54" s="38" t="s">
        <v>57</v>
      </c>
      <c r="E54" s="39">
        <v>1100</v>
      </c>
      <c r="F54" s="39">
        <v>1</v>
      </c>
      <c r="G54" s="88">
        <v>5</v>
      </c>
    </row>
    <row r="55" spans="1:7" ht="12.75" customHeight="1">
      <c r="A55" s="36" t="s">
        <v>61</v>
      </c>
      <c r="B55" s="75" t="s">
        <v>62</v>
      </c>
      <c r="C55" s="37" t="s">
        <v>58</v>
      </c>
      <c r="D55" s="38" t="s">
        <v>57</v>
      </c>
      <c r="E55" s="39">
        <v>1100</v>
      </c>
      <c r="F55" s="39">
        <v>1</v>
      </c>
      <c r="G55" s="89">
        <v>7</v>
      </c>
    </row>
    <row r="56" spans="1:7" ht="12.75" customHeight="1">
      <c r="A56" s="36" t="s">
        <v>61</v>
      </c>
      <c r="B56" s="75" t="s">
        <v>62</v>
      </c>
      <c r="C56" s="37" t="s">
        <v>59</v>
      </c>
      <c r="D56" s="38" t="s">
        <v>60</v>
      </c>
      <c r="E56" s="39">
        <v>1300</v>
      </c>
      <c r="F56" s="39">
        <v>1</v>
      </c>
      <c r="G56" s="39">
        <v>0</v>
      </c>
    </row>
    <row r="57" spans="1:7" ht="12.75" customHeight="1">
      <c r="A57" s="36" t="s">
        <v>61</v>
      </c>
      <c r="B57" s="75" t="s">
        <v>62</v>
      </c>
      <c r="C57" s="37" t="s">
        <v>63</v>
      </c>
      <c r="D57" s="38" t="s">
        <v>60</v>
      </c>
      <c r="E57" s="39">
        <v>1300</v>
      </c>
      <c r="F57" s="39">
        <v>1</v>
      </c>
      <c r="G57" s="39">
        <v>0</v>
      </c>
    </row>
    <row r="58" spans="1:7" ht="12.75" customHeight="1">
      <c r="A58" s="36" t="s">
        <v>64</v>
      </c>
      <c r="B58" s="75" t="s">
        <v>65</v>
      </c>
      <c r="C58" s="37" t="s">
        <v>56</v>
      </c>
      <c r="D58" s="38" t="s">
        <v>57</v>
      </c>
      <c r="E58" s="39">
        <v>1100</v>
      </c>
      <c r="F58" s="39">
        <v>1</v>
      </c>
      <c r="G58" s="88">
        <v>3</v>
      </c>
    </row>
    <row r="59" spans="1:7" ht="12.75" customHeight="1">
      <c r="A59" s="36" t="s">
        <v>64</v>
      </c>
      <c r="B59" s="75" t="s">
        <v>65</v>
      </c>
      <c r="C59" s="37" t="s">
        <v>58</v>
      </c>
      <c r="D59" s="38" t="s">
        <v>57</v>
      </c>
      <c r="E59" s="39">
        <v>1100</v>
      </c>
      <c r="F59" s="39">
        <v>1</v>
      </c>
      <c r="G59" s="89">
        <v>6</v>
      </c>
    </row>
    <row r="60" spans="1:7" ht="12.75" customHeight="1">
      <c r="A60" s="36" t="s">
        <v>64</v>
      </c>
      <c r="B60" s="75" t="s">
        <v>65</v>
      </c>
      <c r="C60" s="37" t="s">
        <v>59</v>
      </c>
      <c r="D60" s="38" t="s">
        <v>60</v>
      </c>
      <c r="E60" s="39">
        <v>1300</v>
      </c>
      <c r="F60" s="39">
        <v>1</v>
      </c>
      <c r="G60" s="92">
        <v>1</v>
      </c>
    </row>
    <row r="61" spans="1:7" ht="12.75" customHeight="1">
      <c r="A61" s="36" t="s">
        <v>68</v>
      </c>
      <c r="B61" s="75" t="s">
        <v>69</v>
      </c>
      <c r="C61" s="37" t="s">
        <v>56</v>
      </c>
      <c r="D61" s="38" t="s">
        <v>57</v>
      </c>
      <c r="E61" s="39">
        <v>1100</v>
      </c>
      <c r="F61" s="39">
        <v>1</v>
      </c>
      <c r="G61" s="88">
        <v>5</v>
      </c>
    </row>
    <row r="62" spans="1:7" ht="12.75" customHeight="1">
      <c r="A62" s="36" t="s">
        <v>68</v>
      </c>
      <c r="B62" s="75" t="s">
        <v>69</v>
      </c>
      <c r="C62" s="37" t="s">
        <v>58</v>
      </c>
      <c r="D62" s="38" t="s">
        <v>57</v>
      </c>
      <c r="E62" s="39">
        <v>1100</v>
      </c>
      <c r="F62" s="39">
        <v>1</v>
      </c>
      <c r="G62" s="89">
        <v>7</v>
      </c>
    </row>
    <row r="63" spans="1:7" ht="12.75" customHeight="1">
      <c r="A63" s="36" t="s">
        <v>68</v>
      </c>
      <c r="B63" s="75" t="s">
        <v>69</v>
      </c>
      <c r="C63" s="37" t="s">
        <v>59</v>
      </c>
      <c r="D63" s="38" t="s">
        <v>60</v>
      </c>
      <c r="E63" s="39">
        <v>1300</v>
      </c>
      <c r="F63" s="39">
        <v>1</v>
      </c>
      <c r="G63" s="92">
        <v>1</v>
      </c>
    </row>
    <row r="64" spans="1:7" ht="12.75" customHeight="1">
      <c r="A64" s="36" t="s">
        <v>70</v>
      </c>
      <c r="B64" s="75" t="s">
        <v>71</v>
      </c>
      <c r="C64" s="37" t="s">
        <v>56</v>
      </c>
      <c r="D64" s="38" t="s">
        <v>57</v>
      </c>
      <c r="E64" s="39">
        <v>1100</v>
      </c>
      <c r="F64" s="39">
        <v>1</v>
      </c>
      <c r="G64" s="88">
        <v>3</v>
      </c>
    </row>
    <row r="65" spans="1:7" ht="12.75" customHeight="1">
      <c r="A65" s="36" t="s">
        <v>70</v>
      </c>
      <c r="B65" s="75" t="s">
        <v>71</v>
      </c>
      <c r="C65" s="37" t="s">
        <v>58</v>
      </c>
      <c r="D65" s="38" t="s">
        <v>57</v>
      </c>
      <c r="E65" s="39">
        <v>1100</v>
      </c>
      <c r="F65" s="39">
        <v>2</v>
      </c>
      <c r="G65" s="89">
        <v>12</v>
      </c>
    </row>
    <row r="66" spans="1:7" ht="12.75" customHeight="1">
      <c r="A66" s="36" t="s">
        <v>70</v>
      </c>
      <c r="B66" s="75" t="s">
        <v>71</v>
      </c>
      <c r="C66" s="37" t="s">
        <v>59</v>
      </c>
      <c r="D66" s="38" t="s">
        <v>60</v>
      </c>
      <c r="E66" s="39">
        <v>1300</v>
      </c>
      <c r="F66" s="39">
        <v>1</v>
      </c>
      <c r="G66" s="92">
        <v>1</v>
      </c>
    </row>
    <row r="67" spans="1:7" ht="12.75" customHeight="1">
      <c r="A67" s="36" t="s">
        <v>75</v>
      </c>
      <c r="B67" s="75" t="s">
        <v>76</v>
      </c>
      <c r="C67" s="37" t="s">
        <v>56</v>
      </c>
      <c r="D67" s="38" t="s">
        <v>57</v>
      </c>
      <c r="E67" s="39">
        <v>1100</v>
      </c>
      <c r="F67" s="39">
        <v>4</v>
      </c>
      <c r="G67" s="88">
        <v>12</v>
      </c>
    </row>
    <row r="68" spans="1:7" ht="12.75" customHeight="1">
      <c r="A68" s="36" t="s">
        <v>75</v>
      </c>
      <c r="B68" s="75" t="s">
        <v>76</v>
      </c>
      <c r="C68" s="37" t="s">
        <v>58</v>
      </c>
      <c r="D68" s="38" t="s">
        <v>57</v>
      </c>
      <c r="E68" s="39">
        <v>1100</v>
      </c>
      <c r="F68" s="39">
        <v>4</v>
      </c>
      <c r="G68" s="89">
        <v>24</v>
      </c>
    </row>
    <row r="69" spans="1:7" ht="12.75" customHeight="1">
      <c r="A69" s="36" t="s">
        <v>75</v>
      </c>
      <c r="B69" s="75" t="s">
        <v>76</v>
      </c>
      <c r="C69" s="37" t="s">
        <v>59</v>
      </c>
      <c r="D69" s="38" t="s">
        <v>60</v>
      </c>
      <c r="E69" s="39">
        <v>1300</v>
      </c>
      <c r="F69" s="39">
        <v>4</v>
      </c>
      <c r="G69" s="92">
        <v>4</v>
      </c>
    </row>
    <row r="70" spans="1:7" ht="12.75" customHeight="1">
      <c r="A70" s="36" t="s">
        <v>77</v>
      </c>
      <c r="B70" s="75" t="s">
        <v>78</v>
      </c>
      <c r="C70" s="37" t="s">
        <v>56</v>
      </c>
      <c r="D70" s="38" t="s">
        <v>57</v>
      </c>
      <c r="E70" s="39">
        <v>1100</v>
      </c>
      <c r="F70" s="39">
        <v>1</v>
      </c>
      <c r="G70" s="88">
        <v>5</v>
      </c>
    </row>
    <row r="71" spans="1:7" ht="12.75" customHeight="1">
      <c r="A71" s="36" t="s">
        <v>77</v>
      </c>
      <c r="B71" s="75" t="s">
        <v>78</v>
      </c>
      <c r="C71" s="37" t="s">
        <v>58</v>
      </c>
      <c r="D71" s="38" t="s">
        <v>57</v>
      </c>
      <c r="E71" s="39">
        <v>1100</v>
      </c>
      <c r="F71" s="39">
        <v>7</v>
      </c>
      <c r="G71" s="89">
        <v>49</v>
      </c>
    </row>
    <row r="72" spans="1:7" ht="12.75" customHeight="1">
      <c r="A72" s="36" t="s">
        <v>77</v>
      </c>
      <c r="B72" s="75" t="s">
        <v>78</v>
      </c>
      <c r="C72" s="37" t="s">
        <v>59</v>
      </c>
      <c r="D72" s="38" t="s">
        <v>60</v>
      </c>
      <c r="E72" s="39">
        <v>1300</v>
      </c>
      <c r="F72" s="39">
        <v>4</v>
      </c>
      <c r="G72" s="92">
        <v>2</v>
      </c>
    </row>
    <row r="73" spans="1:7" ht="12.75" customHeight="1">
      <c r="A73" s="36" t="s">
        <v>77</v>
      </c>
      <c r="B73" s="75" t="s">
        <v>78</v>
      </c>
      <c r="C73" s="37" t="s">
        <v>63</v>
      </c>
      <c r="D73" s="38" t="s">
        <v>60</v>
      </c>
      <c r="E73" s="39">
        <v>1300</v>
      </c>
      <c r="F73" s="39">
        <v>2</v>
      </c>
      <c r="G73" s="94">
        <v>2</v>
      </c>
    </row>
    <row r="74" spans="1:7" ht="12.75" customHeight="1">
      <c r="A74" s="36" t="s">
        <v>77</v>
      </c>
      <c r="B74" s="75" t="s">
        <v>78</v>
      </c>
      <c r="C74" s="37" t="s">
        <v>95</v>
      </c>
      <c r="D74" s="38" t="s">
        <v>74</v>
      </c>
      <c r="E74" s="39"/>
      <c r="F74" s="39">
        <v>1</v>
      </c>
      <c r="G74" s="39"/>
    </row>
    <row r="75" spans="1:7" ht="12.75" customHeight="1">
      <c r="A75" s="36" t="s">
        <v>66</v>
      </c>
      <c r="B75" s="75" t="s">
        <v>67</v>
      </c>
      <c r="C75" s="37" t="s">
        <v>56</v>
      </c>
      <c r="D75" s="38" t="s">
        <v>57</v>
      </c>
      <c r="E75" s="39">
        <v>1100</v>
      </c>
      <c r="F75" s="39">
        <v>2</v>
      </c>
      <c r="G75" s="88">
        <v>10</v>
      </c>
    </row>
    <row r="76" spans="1:7" ht="12.75" customHeight="1">
      <c r="A76" s="36" t="s">
        <v>66</v>
      </c>
      <c r="B76" s="75" t="s">
        <v>67</v>
      </c>
      <c r="C76" s="37" t="s">
        <v>58</v>
      </c>
      <c r="D76" s="38" t="s">
        <v>57</v>
      </c>
      <c r="E76" s="39">
        <v>1100</v>
      </c>
      <c r="F76" s="39">
        <v>4</v>
      </c>
      <c r="G76" s="89">
        <v>28</v>
      </c>
    </row>
    <row r="77" spans="1:7" ht="12.75" customHeight="1">
      <c r="A77" s="36" t="s">
        <v>66</v>
      </c>
      <c r="B77" s="75" t="s">
        <v>67</v>
      </c>
      <c r="C77" s="37" t="s">
        <v>59</v>
      </c>
      <c r="D77" s="38" t="s">
        <v>60</v>
      </c>
      <c r="E77" s="39">
        <v>1300</v>
      </c>
      <c r="F77" s="39">
        <v>3</v>
      </c>
      <c r="G77" s="92">
        <v>3</v>
      </c>
    </row>
    <row r="78" spans="1:8" ht="12.75" customHeight="1">
      <c r="A78" s="36" t="s">
        <v>66</v>
      </c>
      <c r="B78" s="75" t="s">
        <v>67</v>
      </c>
      <c r="C78" s="37" t="s">
        <v>63</v>
      </c>
      <c r="D78" s="38" t="s">
        <v>60</v>
      </c>
      <c r="E78" s="39">
        <v>1300</v>
      </c>
      <c r="F78" s="39">
        <v>1</v>
      </c>
      <c r="G78" s="93">
        <v>2</v>
      </c>
      <c r="H78" s="93"/>
    </row>
    <row r="79" spans="1:8" ht="12.75" customHeight="1">
      <c r="A79" s="36" t="s">
        <v>79</v>
      </c>
      <c r="B79" s="75" t="s">
        <v>80</v>
      </c>
      <c r="C79" s="37" t="s">
        <v>56</v>
      </c>
      <c r="D79" s="38" t="s">
        <v>57</v>
      </c>
      <c r="E79" s="39">
        <v>1100</v>
      </c>
      <c r="F79" s="39">
        <v>2</v>
      </c>
      <c r="G79" s="88">
        <v>6</v>
      </c>
      <c r="H79" s="25"/>
    </row>
    <row r="80" spans="1:8" ht="12.75" customHeight="1">
      <c r="A80" s="36" t="s">
        <v>79</v>
      </c>
      <c r="B80" s="75" t="s">
        <v>80</v>
      </c>
      <c r="C80" s="37" t="s">
        <v>58</v>
      </c>
      <c r="D80" s="38" t="s">
        <v>57</v>
      </c>
      <c r="E80" s="39">
        <v>1100</v>
      </c>
      <c r="F80" s="39">
        <v>2</v>
      </c>
      <c r="G80" s="89">
        <v>12</v>
      </c>
      <c r="H80" s="25"/>
    </row>
    <row r="81" spans="1:8" ht="12.75" customHeight="1">
      <c r="A81" s="36" t="s">
        <v>79</v>
      </c>
      <c r="B81" s="75" t="s">
        <v>80</v>
      </c>
      <c r="C81" s="37" t="s">
        <v>59</v>
      </c>
      <c r="D81" s="38" t="s">
        <v>60</v>
      </c>
      <c r="E81" s="39">
        <v>1300</v>
      </c>
      <c r="F81" s="39">
        <v>1</v>
      </c>
      <c r="G81" s="92">
        <v>2</v>
      </c>
      <c r="H81" s="25"/>
    </row>
    <row r="82" spans="1:8" ht="12.75" customHeight="1">
      <c r="A82" s="36" t="s">
        <v>81</v>
      </c>
      <c r="B82" s="75" t="s">
        <v>82</v>
      </c>
      <c r="C82" s="37" t="s">
        <v>56</v>
      </c>
      <c r="D82" s="38" t="s">
        <v>57</v>
      </c>
      <c r="E82" s="39">
        <v>1100</v>
      </c>
      <c r="F82" s="39">
        <v>3</v>
      </c>
      <c r="G82" s="88">
        <v>9</v>
      </c>
      <c r="H82" s="25"/>
    </row>
    <row r="83" spans="1:8" ht="12.75" customHeight="1">
      <c r="A83" s="36" t="s">
        <v>81</v>
      </c>
      <c r="B83" s="75" t="s">
        <v>82</v>
      </c>
      <c r="C83" s="37" t="s">
        <v>58</v>
      </c>
      <c r="D83" s="38" t="s">
        <v>57</v>
      </c>
      <c r="E83" s="39">
        <v>1100</v>
      </c>
      <c r="F83" s="39">
        <v>5</v>
      </c>
      <c r="G83" s="89">
        <v>30</v>
      </c>
      <c r="H83" s="25"/>
    </row>
    <row r="84" spans="1:8" ht="12.75" customHeight="1">
      <c r="A84" s="36" t="s">
        <v>81</v>
      </c>
      <c r="B84" s="75" t="s">
        <v>82</v>
      </c>
      <c r="C84" s="37" t="s">
        <v>59</v>
      </c>
      <c r="D84" s="38" t="s">
        <v>60</v>
      </c>
      <c r="E84" s="39">
        <v>1300</v>
      </c>
      <c r="F84" s="39">
        <v>1</v>
      </c>
      <c r="G84" s="92">
        <v>1</v>
      </c>
      <c r="H84" s="25"/>
    </row>
    <row r="85" spans="1:8" ht="12.75" customHeight="1">
      <c r="A85" s="36" t="s">
        <v>81</v>
      </c>
      <c r="B85" s="75" t="s">
        <v>82</v>
      </c>
      <c r="C85" s="37" t="s">
        <v>63</v>
      </c>
      <c r="D85" s="38" t="s">
        <v>60</v>
      </c>
      <c r="E85" s="39">
        <v>1300</v>
      </c>
      <c r="F85" s="39">
        <v>1</v>
      </c>
      <c r="G85" s="93">
        <v>2</v>
      </c>
      <c r="H85" s="25"/>
    </row>
    <row r="86" spans="1:8" ht="12.75" customHeight="1">
      <c r="A86" s="36" t="s">
        <v>83</v>
      </c>
      <c r="B86" s="75" t="s">
        <v>84</v>
      </c>
      <c r="C86" s="37" t="s">
        <v>56</v>
      </c>
      <c r="D86" s="38" t="s">
        <v>57</v>
      </c>
      <c r="E86" s="39">
        <v>1100</v>
      </c>
      <c r="F86" s="39">
        <v>2</v>
      </c>
      <c r="G86" s="88">
        <v>6</v>
      </c>
      <c r="H86" s="93"/>
    </row>
    <row r="87" spans="1:7" ht="12.75" customHeight="1">
      <c r="A87" s="36" t="s">
        <v>83</v>
      </c>
      <c r="B87" s="75" t="s">
        <v>84</v>
      </c>
      <c r="C87" s="37" t="s">
        <v>58</v>
      </c>
      <c r="D87" s="38" t="s">
        <v>57</v>
      </c>
      <c r="E87" s="39">
        <v>1100</v>
      </c>
      <c r="F87" s="39">
        <v>5</v>
      </c>
      <c r="G87" s="89">
        <v>30</v>
      </c>
    </row>
    <row r="88" spans="1:7" ht="12.75" customHeight="1">
      <c r="A88" s="36" t="s">
        <v>83</v>
      </c>
      <c r="B88" s="75" t="s">
        <v>84</v>
      </c>
      <c r="C88" s="37" t="s">
        <v>59</v>
      </c>
      <c r="D88" s="38" t="s">
        <v>60</v>
      </c>
      <c r="E88" s="39">
        <v>1300</v>
      </c>
      <c r="F88" s="39">
        <v>5</v>
      </c>
      <c r="G88" s="92">
        <v>2</v>
      </c>
    </row>
    <row r="89" spans="1:7" ht="12.75" customHeight="1">
      <c r="A89" s="36" t="s">
        <v>85</v>
      </c>
      <c r="B89" s="75" t="s">
        <v>86</v>
      </c>
      <c r="C89" s="37" t="s">
        <v>56</v>
      </c>
      <c r="D89" s="38" t="s">
        <v>57</v>
      </c>
      <c r="E89" s="39">
        <v>1100</v>
      </c>
      <c r="F89" s="39">
        <v>10</v>
      </c>
      <c r="G89" s="88">
        <v>42</v>
      </c>
    </row>
    <row r="90" spans="1:7" ht="12.75" customHeight="1">
      <c r="A90" s="36" t="s">
        <v>85</v>
      </c>
      <c r="B90" s="75" t="s">
        <v>86</v>
      </c>
      <c r="C90" s="37" t="s">
        <v>58</v>
      </c>
      <c r="D90" s="38" t="s">
        <v>57</v>
      </c>
      <c r="E90" s="39">
        <v>1100</v>
      </c>
      <c r="F90" s="39">
        <v>11</v>
      </c>
      <c r="G90" s="89">
        <v>81</v>
      </c>
    </row>
    <row r="91" spans="1:7" ht="12.75" customHeight="1">
      <c r="A91" s="36" t="s">
        <v>85</v>
      </c>
      <c r="B91" s="75" t="s">
        <v>86</v>
      </c>
      <c r="C91" s="37" t="s">
        <v>59</v>
      </c>
      <c r="D91" s="38" t="s">
        <v>60</v>
      </c>
      <c r="E91" s="39">
        <v>1300</v>
      </c>
      <c r="F91" s="39">
        <v>6</v>
      </c>
      <c r="G91" s="92">
        <v>3</v>
      </c>
    </row>
    <row r="92" spans="1:7" ht="12.75" customHeight="1">
      <c r="A92" s="36" t="s">
        <v>85</v>
      </c>
      <c r="B92" s="75" t="s">
        <v>86</v>
      </c>
      <c r="C92" s="37" t="s">
        <v>63</v>
      </c>
      <c r="D92" s="38" t="s">
        <v>60</v>
      </c>
      <c r="E92" s="39">
        <v>1300</v>
      </c>
      <c r="F92" s="39">
        <v>6</v>
      </c>
      <c r="G92" s="93">
        <v>3</v>
      </c>
    </row>
    <row r="93" spans="1:7" ht="12.75" customHeight="1">
      <c r="A93" s="36" t="s">
        <v>87</v>
      </c>
      <c r="B93" s="75" t="s">
        <v>88</v>
      </c>
      <c r="C93" s="37" t="s">
        <v>56</v>
      </c>
      <c r="D93" s="38" t="s">
        <v>57</v>
      </c>
      <c r="E93" s="39">
        <v>1100</v>
      </c>
      <c r="F93" s="39">
        <v>5</v>
      </c>
      <c r="G93" s="88">
        <v>25</v>
      </c>
    </row>
    <row r="94" spans="1:7" ht="12.75" customHeight="1">
      <c r="A94" s="36" t="s">
        <v>87</v>
      </c>
      <c r="B94" s="75" t="s">
        <v>88</v>
      </c>
      <c r="C94" s="37" t="s">
        <v>58</v>
      </c>
      <c r="D94" s="38" t="s">
        <v>57</v>
      </c>
      <c r="E94" s="39">
        <v>1100</v>
      </c>
      <c r="F94" s="39">
        <v>8</v>
      </c>
      <c r="G94" s="89">
        <v>63</v>
      </c>
    </row>
    <row r="95" spans="1:7" ht="12.75" customHeight="1">
      <c r="A95" s="36" t="s">
        <v>87</v>
      </c>
      <c r="B95" s="75" t="s">
        <v>88</v>
      </c>
      <c r="C95" s="37" t="s">
        <v>59</v>
      </c>
      <c r="D95" s="38" t="s">
        <v>60</v>
      </c>
      <c r="E95" s="39">
        <v>1300</v>
      </c>
      <c r="F95" s="39">
        <v>4</v>
      </c>
      <c r="G95" s="92">
        <v>3</v>
      </c>
    </row>
    <row r="96" spans="1:7" ht="12.75" customHeight="1">
      <c r="A96" s="36" t="s">
        <v>87</v>
      </c>
      <c r="B96" s="75" t="s">
        <v>88</v>
      </c>
      <c r="C96" s="37" t="s">
        <v>63</v>
      </c>
      <c r="D96" s="38" t="s">
        <v>60</v>
      </c>
      <c r="E96" s="39">
        <v>1300</v>
      </c>
      <c r="F96" s="39">
        <v>4</v>
      </c>
      <c r="G96" s="93">
        <v>3</v>
      </c>
    </row>
    <row r="97" spans="1:7" ht="12.75" customHeight="1">
      <c r="A97" s="36" t="s">
        <v>89</v>
      </c>
      <c r="B97" s="75" t="s">
        <v>90</v>
      </c>
      <c r="C97" s="37" t="s">
        <v>56</v>
      </c>
      <c r="D97" s="38" t="s">
        <v>57</v>
      </c>
      <c r="E97" s="39">
        <v>1100</v>
      </c>
      <c r="F97" s="39">
        <v>1</v>
      </c>
      <c r="G97" s="88">
        <v>3</v>
      </c>
    </row>
    <row r="98" spans="1:7" ht="12.75" customHeight="1">
      <c r="A98" s="36" t="s">
        <v>89</v>
      </c>
      <c r="B98" s="75" t="s">
        <v>90</v>
      </c>
      <c r="C98" s="37" t="s">
        <v>58</v>
      </c>
      <c r="D98" s="38" t="s">
        <v>57</v>
      </c>
      <c r="E98" s="39">
        <v>1100</v>
      </c>
      <c r="F98" s="39">
        <v>2</v>
      </c>
      <c r="G98" s="89">
        <v>12</v>
      </c>
    </row>
    <row r="99" spans="1:7" ht="12.75" customHeight="1">
      <c r="A99" s="36" t="s">
        <v>89</v>
      </c>
      <c r="B99" s="75" t="s">
        <v>90</v>
      </c>
      <c r="C99" s="37" t="s">
        <v>59</v>
      </c>
      <c r="D99" s="38" t="s">
        <v>60</v>
      </c>
      <c r="E99" s="39">
        <v>1300</v>
      </c>
      <c r="F99" s="39">
        <v>1</v>
      </c>
      <c r="G99" s="92">
        <v>1</v>
      </c>
    </row>
    <row r="100" spans="1:7" ht="12.75" customHeight="1">
      <c r="A100" s="36" t="s">
        <v>91</v>
      </c>
      <c r="B100" s="75" t="s">
        <v>92</v>
      </c>
      <c r="C100" s="37" t="s">
        <v>56</v>
      </c>
      <c r="D100" s="38" t="s">
        <v>57</v>
      </c>
      <c r="E100" s="39">
        <v>1100</v>
      </c>
      <c r="F100" s="39">
        <v>2</v>
      </c>
      <c r="G100" s="88">
        <v>6</v>
      </c>
    </row>
    <row r="101" spans="1:7" ht="12.75" customHeight="1">
      <c r="A101" s="36" t="s">
        <v>91</v>
      </c>
      <c r="B101" s="75" t="s">
        <v>92</v>
      </c>
      <c r="C101" s="37" t="s">
        <v>58</v>
      </c>
      <c r="D101" s="38" t="s">
        <v>57</v>
      </c>
      <c r="E101" s="39">
        <v>1100</v>
      </c>
      <c r="F101" s="39">
        <v>2</v>
      </c>
      <c r="G101" s="89">
        <v>12</v>
      </c>
    </row>
    <row r="102" spans="1:7" ht="12.75" customHeight="1">
      <c r="A102" s="36" t="s">
        <v>91</v>
      </c>
      <c r="B102" s="75" t="s">
        <v>92</v>
      </c>
      <c r="C102" s="37" t="s">
        <v>59</v>
      </c>
      <c r="D102" s="38" t="s">
        <v>60</v>
      </c>
      <c r="E102" s="39">
        <v>1300</v>
      </c>
      <c r="F102" s="39">
        <v>1</v>
      </c>
      <c r="G102" s="92">
        <v>1</v>
      </c>
    </row>
    <row r="103" spans="1:7" ht="12.75" customHeight="1">
      <c r="A103" s="36" t="s">
        <v>91</v>
      </c>
      <c r="B103" s="75" t="s">
        <v>92</v>
      </c>
      <c r="C103" s="37" t="s">
        <v>63</v>
      </c>
      <c r="D103" s="38" t="s">
        <v>60</v>
      </c>
      <c r="E103" s="39">
        <v>1300</v>
      </c>
      <c r="F103" s="39">
        <v>1</v>
      </c>
      <c r="G103" s="39">
        <v>0</v>
      </c>
    </row>
    <row r="104" spans="1:7" ht="12.75" customHeight="1">
      <c r="A104" s="36" t="s">
        <v>98</v>
      </c>
      <c r="B104" s="75" t="s">
        <v>99</v>
      </c>
      <c r="C104" s="37" t="s">
        <v>56</v>
      </c>
      <c r="D104" s="38" t="s">
        <v>57</v>
      </c>
      <c r="E104" s="39">
        <v>1100</v>
      </c>
      <c r="F104" s="39">
        <v>3</v>
      </c>
      <c r="G104" s="88">
        <v>9</v>
      </c>
    </row>
    <row r="105" spans="1:7" ht="12.75" customHeight="1">
      <c r="A105" s="36" t="s">
        <v>98</v>
      </c>
      <c r="B105" s="75" t="s">
        <v>99</v>
      </c>
      <c r="C105" s="37" t="s">
        <v>58</v>
      </c>
      <c r="D105" s="38" t="s">
        <v>57</v>
      </c>
      <c r="E105" s="39">
        <v>1100</v>
      </c>
      <c r="F105" s="39">
        <v>3</v>
      </c>
      <c r="G105" s="89">
        <v>18</v>
      </c>
    </row>
    <row r="106" spans="1:7" ht="12.75" customHeight="1">
      <c r="A106" s="36" t="s">
        <v>98</v>
      </c>
      <c r="B106" s="75" t="s">
        <v>99</v>
      </c>
      <c r="C106" s="37" t="s">
        <v>59</v>
      </c>
      <c r="D106" s="38" t="s">
        <v>60</v>
      </c>
      <c r="E106" s="39">
        <v>1300</v>
      </c>
      <c r="F106" s="39">
        <v>1</v>
      </c>
      <c r="G106" s="92">
        <v>1</v>
      </c>
    </row>
    <row r="107" spans="1:7" ht="12.75" customHeight="1">
      <c r="A107" s="36" t="s">
        <v>100</v>
      </c>
      <c r="B107" s="75" t="s">
        <v>101</v>
      </c>
      <c r="C107" s="37" t="s">
        <v>56</v>
      </c>
      <c r="D107" s="38" t="s">
        <v>57</v>
      </c>
      <c r="E107" s="39">
        <v>1100</v>
      </c>
      <c r="F107" s="39">
        <v>2</v>
      </c>
      <c r="G107" s="88">
        <v>18</v>
      </c>
    </row>
    <row r="108" spans="1:7" ht="12.75" customHeight="1">
      <c r="A108" s="36" t="s">
        <v>100</v>
      </c>
      <c r="B108" s="75" t="s">
        <v>101</v>
      </c>
      <c r="C108" s="37" t="s">
        <v>58</v>
      </c>
      <c r="D108" s="38" t="s">
        <v>57</v>
      </c>
      <c r="E108" s="39">
        <v>1100</v>
      </c>
      <c r="F108" s="39">
        <v>3</v>
      </c>
      <c r="G108" s="89">
        <v>27</v>
      </c>
    </row>
    <row r="109" spans="1:7" ht="12.75" customHeight="1">
      <c r="A109" s="36" t="s">
        <v>100</v>
      </c>
      <c r="B109" s="75" t="s">
        <v>101</v>
      </c>
      <c r="C109" s="37" t="s">
        <v>59</v>
      </c>
      <c r="D109" s="38" t="s">
        <v>60</v>
      </c>
      <c r="E109" s="39">
        <v>1300</v>
      </c>
      <c r="F109" s="39">
        <v>3</v>
      </c>
      <c r="G109" s="92">
        <v>3</v>
      </c>
    </row>
    <row r="110" spans="1:7" ht="12.75" customHeight="1">
      <c r="A110" s="36" t="s">
        <v>104</v>
      </c>
      <c r="B110" s="75" t="s">
        <v>105</v>
      </c>
      <c r="C110" s="37" t="s">
        <v>56</v>
      </c>
      <c r="D110" s="38" t="s">
        <v>57</v>
      </c>
      <c r="E110" s="39">
        <v>1100</v>
      </c>
      <c r="F110" s="39">
        <v>4</v>
      </c>
      <c r="G110" s="88">
        <v>12</v>
      </c>
    </row>
    <row r="111" spans="1:7" ht="12.75" customHeight="1">
      <c r="A111" s="36" t="s">
        <v>104</v>
      </c>
      <c r="B111" s="75" t="s">
        <v>105</v>
      </c>
      <c r="C111" s="37" t="s">
        <v>58</v>
      </c>
      <c r="D111" s="38" t="s">
        <v>57</v>
      </c>
      <c r="E111" s="39">
        <v>1100</v>
      </c>
      <c r="F111" s="39">
        <v>4</v>
      </c>
      <c r="G111" s="89">
        <v>24</v>
      </c>
    </row>
    <row r="112" spans="1:7" ht="12.75" customHeight="1">
      <c r="A112" s="36" t="s">
        <v>104</v>
      </c>
      <c r="B112" s="75" t="s">
        <v>105</v>
      </c>
      <c r="C112" s="37" t="s">
        <v>59</v>
      </c>
      <c r="D112" s="38" t="s">
        <v>60</v>
      </c>
      <c r="E112" s="39">
        <v>1300</v>
      </c>
      <c r="F112" s="39">
        <v>4</v>
      </c>
      <c r="G112" s="92">
        <v>2</v>
      </c>
    </row>
    <row r="113" spans="1:7" ht="12.75" customHeight="1">
      <c r="A113" s="36" t="s">
        <v>102</v>
      </c>
      <c r="B113" s="75" t="s">
        <v>103</v>
      </c>
      <c r="C113" s="37" t="s">
        <v>56</v>
      </c>
      <c r="D113" s="38" t="s">
        <v>57</v>
      </c>
      <c r="E113" s="39">
        <v>1100</v>
      </c>
      <c r="F113" s="39">
        <v>1</v>
      </c>
      <c r="G113" s="88">
        <v>3</v>
      </c>
    </row>
    <row r="114" spans="1:7" ht="12.75" customHeight="1">
      <c r="A114" s="36" t="s">
        <v>102</v>
      </c>
      <c r="B114" s="75" t="s">
        <v>103</v>
      </c>
      <c r="C114" s="37" t="s">
        <v>58</v>
      </c>
      <c r="D114" s="38" t="s">
        <v>57</v>
      </c>
      <c r="E114" s="39">
        <v>1100</v>
      </c>
      <c r="F114" s="39">
        <v>1</v>
      </c>
      <c r="G114" s="89">
        <v>6</v>
      </c>
    </row>
    <row r="115" spans="1:7" ht="12.75" customHeight="1">
      <c r="A115" s="36" t="s">
        <v>102</v>
      </c>
      <c r="B115" s="75" t="s">
        <v>103</v>
      </c>
      <c r="C115" s="37" t="s">
        <v>59</v>
      </c>
      <c r="D115" s="38" t="s">
        <v>60</v>
      </c>
      <c r="E115" s="39">
        <v>1300</v>
      </c>
      <c r="F115" s="39">
        <v>1</v>
      </c>
      <c r="G115" s="92">
        <v>1</v>
      </c>
    </row>
    <row r="116" spans="1:7" ht="12.75" customHeight="1">
      <c r="A116" s="36" t="s">
        <v>293</v>
      </c>
      <c r="B116" s="75" t="s">
        <v>294</v>
      </c>
      <c r="C116" s="37" t="s">
        <v>56</v>
      </c>
      <c r="D116" s="38" t="s">
        <v>57</v>
      </c>
      <c r="E116" s="39">
        <v>1100</v>
      </c>
      <c r="F116" s="39">
        <v>14</v>
      </c>
      <c r="G116" s="88">
        <v>42</v>
      </c>
    </row>
    <row r="117" spans="1:7" ht="12.75" customHeight="1">
      <c r="A117" s="36" t="s">
        <v>293</v>
      </c>
      <c r="B117" s="75" t="s">
        <v>294</v>
      </c>
      <c r="C117" s="37" t="s">
        <v>58</v>
      </c>
      <c r="D117" s="38" t="s">
        <v>57</v>
      </c>
      <c r="E117" s="39">
        <v>1100</v>
      </c>
      <c r="F117" s="39">
        <v>25</v>
      </c>
      <c r="G117" s="89">
        <v>150</v>
      </c>
    </row>
    <row r="118" spans="1:7" ht="12.75" customHeight="1">
      <c r="A118" s="36" t="s">
        <v>293</v>
      </c>
      <c r="B118" s="75" t="s">
        <v>294</v>
      </c>
      <c r="C118" s="37" t="s">
        <v>59</v>
      </c>
      <c r="D118" s="38" t="s">
        <v>60</v>
      </c>
      <c r="E118" s="39">
        <v>1300</v>
      </c>
      <c r="F118" s="39">
        <v>14</v>
      </c>
      <c r="G118" s="39">
        <v>0</v>
      </c>
    </row>
    <row r="119" spans="1:7" ht="12.75" customHeight="1">
      <c r="A119" s="36" t="s">
        <v>293</v>
      </c>
      <c r="B119" s="75" t="s">
        <v>294</v>
      </c>
      <c r="C119" s="37" t="s">
        <v>63</v>
      </c>
      <c r="D119" s="38" t="s">
        <v>60</v>
      </c>
      <c r="E119" s="39">
        <v>1300</v>
      </c>
      <c r="F119" s="39">
        <v>3</v>
      </c>
      <c r="G119" s="93">
        <v>2</v>
      </c>
    </row>
    <row r="120" spans="1:7" ht="12.75" customHeight="1">
      <c r="A120" s="36" t="s">
        <v>106</v>
      </c>
      <c r="B120" s="75" t="s">
        <v>107</v>
      </c>
      <c r="C120" s="37" t="s">
        <v>56</v>
      </c>
      <c r="D120" s="38" t="s">
        <v>57</v>
      </c>
      <c r="E120" s="39">
        <v>1100</v>
      </c>
      <c r="F120" s="39">
        <v>1</v>
      </c>
      <c r="G120" s="88">
        <v>3</v>
      </c>
    </row>
    <row r="121" spans="1:7" ht="12.75" customHeight="1">
      <c r="A121" s="36" t="s">
        <v>106</v>
      </c>
      <c r="B121" s="75" t="s">
        <v>107</v>
      </c>
      <c r="C121" s="37" t="s">
        <v>58</v>
      </c>
      <c r="D121" s="38" t="s">
        <v>57</v>
      </c>
      <c r="E121" s="39">
        <v>1100</v>
      </c>
      <c r="F121" s="39">
        <v>2</v>
      </c>
      <c r="G121" s="89">
        <v>12</v>
      </c>
    </row>
    <row r="122" spans="1:7" ht="12.75" customHeight="1">
      <c r="A122" s="36" t="s">
        <v>106</v>
      </c>
      <c r="B122" s="75" t="s">
        <v>107</v>
      </c>
      <c r="C122" s="37" t="s">
        <v>59</v>
      </c>
      <c r="D122" s="38" t="s">
        <v>60</v>
      </c>
      <c r="E122" s="39">
        <v>1300</v>
      </c>
      <c r="F122" s="39">
        <v>1</v>
      </c>
      <c r="G122" s="92">
        <v>1</v>
      </c>
    </row>
    <row r="123" spans="1:7" ht="12.75" customHeight="1">
      <c r="A123" s="36" t="s">
        <v>108</v>
      </c>
      <c r="B123" s="75" t="s">
        <v>109</v>
      </c>
      <c r="C123" s="37" t="s">
        <v>56</v>
      </c>
      <c r="D123" s="38" t="s">
        <v>57</v>
      </c>
      <c r="E123" s="39">
        <v>1100</v>
      </c>
      <c r="F123" s="39">
        <v>2</v>
      </c>
      <c r="G123" s="88">
        <v>6</v>
      </c>
    </row>
    <row r="124" spans="1:7" ht="12.75" customHeight="1">
      <c r="A124" s="36" t="s">
        <v>108</v>
      </c>
      <c r="B124" s="75" t="s">
        <v>109</v>
      </c>
      <c r="C124" s="37" t="s">
        <v>58</v>
      </c>
      <c r="D124" s="38" t="s">
        <v>57</v>
      </c>
      <c r="E124" s="39">
        <v>1100</v>
      </c>
      <c r="F124" s="39">
        <v>4</v>
      </c>
      <c r="G124" s="89">
        <v>24</v>
      </c>
    </row>
    <row r="125" spans="1:7" ht="12.75" customHeight="1">
      <c r="A125" s="36" t="s">
        <v>108</v>
      </c>
      <c r="B125" s="75" t="s">
        <v>109</v>
      </c>
      <c r="C125" s="37" t="s">
        <v>59</v>
      </c>
      <c r="D125" s="38" t="s">
        <v>60</v>
      </c>
      <c r="E125" s="39">
        <v>1300</v>
      </c>
      <c r="F125" s="39">
        <v>2</v>
      </c>
      <c r="G125" s="39">
        <v>0</v>
      </c>
    </row>
    <row r="126" spans="1:7" ht="12.75" customHeight="1">
      <c r="A126" s="36" t="s">
        <v>110</v>
      </c>
      <c r="B126" s="75" t="s">
        <v>111</v>
      </c>
      <c r="C126" s="37" t="s">
        <v>56</v>
      </c>
      <c r="D126" s="38" t="s">
        <v>57</v>
      </c>
      <c r="E126" s="39">
        <v>1100</v>
      </c>
      <c r="F126" s="39">
        <v>1</v>
      </c>
      <c r="G126" s="88">
        <v>3</v>
      </c>
    </row>
    <row r="127" spans="1:7" ht="12.75" customHeight="1">
      <c r="A127" s="36" t="s">
        <v>110</v>
      </c>
      <c r="B127" s="75" t="s">
        <v>111</v>
      </c>
      <c r="C127" s="37" t="s">
        <v>58</v>
      </c>
      <c r="D127" s="38" t="s">
        <v>57</v>
      </c>
      <c r="E127" s="39">
        <v>1100</v>
      </c>
      <c r="F127" s="39">
        <v>1</v>
      </c>
      <c r="G127" s="89">
        <v>6</v>
      </c>
    </row>
    <row r="128" spans="1:7" ht="12.75" customHeight="1">
      <c r="A128" s="36" t="s">
        <v>110</v>
      </c>
      <c r="B128" s="75" t="s">
        <v>111</v>
      </c>
      <c r="C128" s="37" t="s">
        <v>59</v>
      </c>
      <c r="D128" s="38" t="s">
        <v>60</v>
      </c>
      <c r="E128" s="39">
        <v>1300</v>
      </c>
      <c r="F128" s="39">
        <v>1</v>
      </c>
      <c r="G128" s="92">
        <v>1</v>
      </c>
    </row>
    <row r="129" spans="1:7" ht="12.75" customHeight="1">
      <c r="A129" s="36" t="s">
        <v>112</v>
      </c>
      <c r="B129" s="75" t="s">
        <v>113</v>
      </c>
      <c r="C129" s="37" t="s">
        <v>56</v>
      </c>
      <c r="D129" s="38" t="s">
        <v>57</v>
      </c>
      <c r="E129" s="39">
        <v>1100</v>
      </c>
      <c r="F129" s="39">
        <v>1</v>
      </c>
      <c r="G129" s="88">
        <v>5</v>
      </c>
    </row>
    <row r="130" spans="1:7" ht="12.75" customHeight="1">
      <c r="A130" s="36" t="s">
        <v>112</v>
      </c>
      <c r="B130" s="75" t="s">
        <v>113</v>
      </c>
      <c r="C130" s="37" t="s">
        <v>58</v>
      </c>
      <c r="D130" s="38" t="s">
        <v>57</v>
      </c>
      <c r="E130" s="39">
        <v>1100</v>
      </c>
      <c r="F130" s="39">
        <v>1</v>
      </c>
      <c r="G130" s="89">
        <v>7</v>
      </c>
    </row>
    <row r="131" spans="1:7" ht="12.75" customHeight="1">
      <c r="A131" s="36" t="s">
        <v>112</v>
      </c>
      <c r="B131" s="75" t="s">
        <v>113</v>
      </c>
      <c r="C131" s="37" t="s">
        <v>59</v>
      </c>
      <c r="D131" s="38" t="s">
        <v>60</v>
      </c>
      <c r="E131" s="39">
        <v>1300</v>
      </c>
      <c r="F131" s="39">
        <v>1</v>
      </c>
      <c r="G131" s="39">
        <v>0</v>
      </c>
    </row>
    <row r="132" spans="1:7" ht="12.75" customHeight="1">
      <c r="A132" s="36" t="s">
        <v>114</v>
      </c>
      <c r="B132" s="75" t="s">
        <v>115</v>
      </c>
      <c r="C132" s="37" t="s">
        <v>56</v>
      </c>
      <c r="D132" s="38" t="s">
        <v>57</v>
      </c>
      <c r="E132" s="39">
        <v>1100</v>
      </c>
      <c r="F132" s="39">
        <v>1</v>
      </c>
      <c r="G132" s="88">
        <v>3</v>
      </c>
    </row>
    <row r="133" spans="1:7" ht="12.75" customHeight="1">
      <c r="A133" s="36" t="s">
        <v>114</v>
      </c>
      <c r="B133" s="75" t="s">
        <v>115</v>
      </c>
      <c r="C133" s="37" t="s">
        <v>58</v>
      </c>
      <c r="D133" s="38" t="s">
        <v>57</v>
      </c>
      <c r="E133" s="39">
        <v>1100</v>
      </c>
      <c r="F133" s="39">
        <v>1</v>
      </c>
      <c r="G133" s="89">
        <v>6</v>
      </c>
    </row>
    <row r="134" spans="1:7" ht="12.75" customHeight="1">
      <c r="A134" s="36" t="s">
        <v>114</v>
      </c>
      <c r="B134" s="75" t="s">
        <v>115</v>
      </c>
      <c r="C134" s="37" t="s">
        <v>59</v>
      </c>
      <c r="D134" s="38" t="s">
        <v>60</v>
      </c>
      <c r="E134" s="39">
        <v>1300</v>
      </c>
      <c r="F134" s="39">
        <v>1</v>
      </c>
      <c r="G134" s="92">
        <v>1</v>
      </c>
    </row>
    <row r="135" spans="1:7" ht="12.75" customHeight="1">
      <c r="A135" s="36" t="s">
        <v>291</v>
      </c>
      <c r="B135" s="75" t="s">
        <v>292</v>
      </c>
      <c r="C135" s="37" t="s">
        <v>56</v>
      </c>
      <c r="D135" s="38" t="s">
        <v>57</v>
      </c>
      <c r="E135" s="39">
        <v>1100</v>
      </c>
      <c r="F135" s="39">
        <v>3</v>
      </c>
      <c r="G135" s="88">
        <v>15</v>
      </c>
    </row>
    <row r="136" spans="1:7" ht="12.75" customHeight="1">
      <c r="A136" s="36" t="s">
        <v>291</v>
      </c>
      <c r="B136" s="75" t="s">
        <v>292</v>
      </c>
      <c r="C136" s="37" t="s">
        <v>58</v>
      </c>
      <c r="D136" s="38" t="s">
        <v>57</v>
      </c>
      <c r="E136" s="39">
        <v>1100</v>
      </c>
      <c r="F136" s="39">
        <v>5</v>
      </c>
      <c r="G136" s="89">
        <v>35</v>
      </c>
    </row>
    <row r="137" spans="1:7" ht="12.75" customHeight="1">
      <c r="A137" s="36" t="s">
        <v>291</v>
      </c>
      <c r="B137" s="75" t="s">
        <v>292</v>
      </c>
      <c r="C137" s="37" t="s">
        <v>59</v>
      </c>
      <c r="D137" s="38" t="s">
        <v>60</v>
      </c>
      <c r="E137" s="39">
        <v>1300</v>
      </c>
      <c r="F137" s="39">
        <v>3</v>
      </c>
      <c r="G137" s="92">
        <v>3</v>
      </c>
    </row>
    <row r="138" spans="1:7" ht="12.75" customHeight="1">
      <c r="A138" s="36" t="s">
        <v>291</v>
      </c>
      <c r="B138" s="75" t="s">
        <v>292</v>
      </c>
      <c r="C138" s="37" t="s">
        <v>63</v>
      </c>
      <c r="D138" s="38" t="s">
        <v>60</v>
      </c>
      <c r="E138" s="39">
        <v>1300</v>
      </c>
      <c r="F138" s="39">
        <v>3</v>
      </c>
      <c r="G138" s="39">
        <v>0</v>
      </c>
    </row>
    <row r="139" spans="1:7" ht="12.75" customHeight="1">
      <c r="A139" s="36" t="s">
        <v>118</v>
      </c>
      <c r="B139" s="75" t="s">
        <v>119</v>
      </c>
      <c r="C139" s="37" t="s">
        <v>56</v>
      </c>
      <c r="D139" s="38" t="s">
        <v>57</v>
      </c>
      <c r="E139" s="39">
        <v>1100</v>
      </c>
      <c r="F139" s="39">
        <v>2</v>
      </c>
      <c r="G139" s="88">
        <v>6</v>
      </c>
    </row>
    <row r="140" spans="1:7" ht="12.75" customHeight="1">
      <c r="A140" s="36" t="s">
        <v>118</v>
      </c>
      <c r="B140" s="75" t="s">
        <v>119</v>
      </c>
      <c r="C140" s="37" t="s">
        <v>58</v>
      </c>
      <c r="D140" s="38" t="s">
        <v>57</v>
      </c>
      <c r="E140" s="39">
        <v>1100</v>
      </c>
      <c r="F140" s="39">
        <v>3</v>
      </c>
      <c r="G140" s="89">
        <v>18</v>
      </c>
    </row>
    <row r="141" spans="1:7" ht="12.75" customHeight="1">
      <c r="A141" s="36" t="s">
        <v>118</v>
      </c>
      <c r="B141" s="75" t="s">
        <v>119</v>
      </c>
      <c r="C141" s="37" t="s">
        <v>59</v>
      </c>
      <c r="D141" s="38" t="s">
        <v>60</v>
      </c>
      <c r="E141" s="39">
        <v>1300</v>
      </c>
      <c r="F141" s="39">
        <v>2</v>
      </c>
      <c r="G141" s="92">
        <v>2</v>
      </c>
    </row>
    <row r="142" spans="1:7" ht="12.75" customHeight="1">
      <c r="A142" s="36" t="s">
        <v>118</v>
      </c>
      <c r="B142" s="75" t="s">
        <v>119</v>
      </c>
      <c r="C142" s="37" t="s">
        <v>63</v>
      </c>
      <c r="D142" s="38" t="s">
        <v>60</v>
      </c>
      <c r="E142" s="39">
        <v>1300</v>
      </c>
      <c r="F142" s="39">
        <v>2</v>
      </c>
      <c r="G142" s="93">
        <v>2</v>
      </c>
    </row>
    <row r="143" spans="1:7" ht="12.75" customHeight="1">
      <c r="A143" s="36" t="s">
        <v>120</v>
      </c>
      <c r="B143" s="75" t="s">
        <v>121</v>
      </c>
      <c r="C143" s="37" t="s">
        <v>56</v>
      </c>
      <c r="D143" s="38" t="s">
        <v>57</v>
      </c>
      <c r="E143" s="39">
        <v>1100</v>
      </c>
      <c r="F143" s="39">
        <v>5</v>
      </c>
      <c r="G143" s="88">
        <v>30</v>
      </c>
    </row>
    <row r="144" spans="1:7" ht="12.75" customHeight="1">
      <c r="A144" s="36" t="s">
        <v>120</v>
      </c>
      <c r="B144" s="75" t="s">
        <v>121</v>
      </c>
      <c r="C144" s="37" t="s">
        <v>58</v>
      </c>
      <c r="D144" s="38" t="s">
        <v>57</v>
      </c>
      <c r="E144" s="39">
        <v>1100</v>
      </c>
      <c r="F144" s="39">
        <v>10</v>
      </c>
      <c r="G144" s="89">
        <v>88</v>
      </c>
    </row>
    <row r="145" spans="1:7" ht="12.75" customHeight="1">
      <c r="A145" s="36" t="s">
        <v>120</v>
      </c>
      <c r="B145" s="75" t="s">
        <v>121</v>
      </c>
      <c r="C145" s="37" t="s">
        <v>59</v>
      </c>
      <c r="D145" s="38" t="s">
        <v>60</v>
      </c>
      <c r="E145" s="39">
        <v>1300</v>
      </c>
      <c r="F145" s="39">
        <v>4</v>
      </c>
      <c r="G145" s="92">
        <v>3</v>
      </c>
    </row>
    <row r="146" spans="1:7" ht="12.75" customHeight="1">
      <c r="A146" s="36" t="s">
        <v>120</v>
      </c>
      <c r="B146" s="75" t="s">
        <v>121</v>
      </c>
      <c r="C146" s="37" t="s">
        <v>63</v>
      </c>
      <c r="D146" s="38" t="s">
        <v>60</v>
      </c>
      <c r="E146" s="39">
        <v>1300</v>
      </c>
      <c r="F146" s="39">
        <v>3</v>
      </c>
      <c r="G146" s="93">
        <v>6</v>
      </c>
    </row>
    <row r="147" spans="1:7" ht="12.75" customHeight="1">
      <c r="A147" s="36" t="s">
        <v>122</v>
      </c>
      <c r="B147" s="75" t="s">
        <v>123</v>
      </c>
      <c r="C147" s="37" t="s">
        <v>56</v>
      </c>
      <c r="D147" s="38" t="s">
        <v>57</v>
      </c>
      <c r="E147" s="39">
        <v>1100</v>
      </c>
      <c r="F147" s="39">
        <v>2</v>
      </c>
      <c r="G147" s="88">
        <v>10</v>
      </c>
    </row>
    <row r="148" spans="1:7" ht="12.75" customHeight="1">
      <c r="A148" s="36" t="s">
        <v>122</v>
      </c>
      <c r="B148" s="75" t="s">
        <v>123</v>
      </c>
      <c r="C148" s="37" t="s">
        <v>58</v>
      </c>
      <c r="D148" s="38" t="s">
        <v>57</v>
      </c>
      <c r="E148" s="39">
        <v>1100</v>
      </c>
      <c r="F148" s="39">
        <v>4</v>
      </c>
      <c r="G148" s="89">
        <v>28</v>
      </c>
    </row>
    <row r="149" spans="1:7" ht="12.75" customHeight="1">
      <c r="A149" s="36" t="s">
        <v>122</v>
      </c>
      <c r="B149" s="75" t="s">
        <v>123</v>
      </c>
      <c r="C149" s="37" t="s">
        <v>59</v>
      </c>
      <c r="D149" s="38" t="s">
        <v>60</v>
      </c>
      <c r="E149" s="39">
        <v>1300</v>
      </c>
      <c r="F149" s="39">
        <v>3</v>
      </c>
      <c r="G149" s="92">
        <v>3</v>
      </c>
    </row>
    <row r="150" spans="1:7" ht="12.75" customHeight="1">
      <c r="A150" s="36" t="s">
        <v>126</v>
      </c>
      <c r="B150" s="75" t="s">
        <v>127</v>
      </c>
      <c r="C150" s="37" t="s">
        <v>56</v>
      </c>
      <c r="D150" s="38" t="s">
        <v>57</v>
      </c>
      <c r="E150" s="39">
        <v>1100</v>
      </c>
      <c r="F150" s="39">
        <v>1</v>
      </c>
      <c r="G150" s="88">
        <v>3</v>
      </c>
    </row>
    <row r="151" spans="1:7" ht="12.75" customHeight="1">
      <c r="A151" s="36" t="s">
        <v>126</v>
      </c>
      <c r="B151" s="75" t="s">
        <v>127</v>
      </c>
      <c r="C151" s="37" t="s">
        <v>58</v>
      </c>
      <c r="D151" s="38" t="s">
        <v>57</v>
      </c>
      <c r="E151" s="39">
        <v>1100</v>
      </c>
      <c r="F151" s="39">
        <v>1</v>
      </c>
      <c r="G151" s="89">
        <v>6</v>
      </c>
    </row>
    <row r="152" spans="1:7" ht="12.75" customHeight="1">
      <c r="A152" s="36" t="s">
        <v>126</v>
      </c>
      <c r="B152" s="75" t="s">
        <v>127</v>
      </c>
      <c r="C152" s="37" t="s">
        <v>59</v>
      </c>
      <c r="D152" s="38" t="s">
        <v>60</v>
      </c>
      <c r="E152" s="39">
        <v>1300</v>
      </c>
      <c r="F152" s="39">
        <v>1</v>
      </c>
      <c r="G152" s="92">
        <v>1</v>
      </c>
    </row>
    <row r="153" spans="1:7" ht="12.75" customHeight="1">
      <c r="A153" s="36" t="s">
        <v>128</v>
      </c>
      <c r="B153" s="75" t="s">
        <v>129</v>
      </c>
      <c r="C153" s="37" t="s">
        <v>56</v>
      </c>
      <c r="D153" s="38" t="s">
        <v>57</v>
      </c>
      <c r="E153" s="39">
        <v>1100</v>
      </c>
      <c r="F153" s="39">
        <v>2</v>
      </c>
      <c r="G153" s="88">
        <v>6</v>
      </c>
    </row>
    <row r="154" spans="1:7" ht="12.75" customHeight="1">
      <c r="A154" s="36" t="s">
        <v>128</v>
      </c>
      <c r="B154" s="75" t="s">
        <v>129</v>
      </c>
      <c r="C154" s="37" t="s">
        <v>58</v>
      </c>
      <c r="D154" s="38" t="s">
        <v>57</v>
      </c>
      <c r="E154" s="39">
        <v>1100</v>
      </c>
      <c r="F154" s="39">
        <v>4</v>
      </c>
      <c r="G154" s="89">
        <v>24</v>
      </c>
    </row>
    <row r="155" spans="1:7" ht="12.75" customHeight="1">
      <c r="A155" s="36" t="s">
        <v>128</v>
      </c>
      <c r="B155" s="75" t="s">
        <v>129</v>
      </c>
      <c r="C155" s="37" t="s">
        <v>59</v>
      </c>
      <c r="D155" s="38" t="s">
        <v>60</v>
      </c>
      <c r="E155" s="39">
        <v>1300</v>
      </c>
      <c r="F155" s="39">
        <v>2</v>
      </c>
      <c r="G155" s="92">
        <v>2</v>
      </c>
    </row>
    <row r="156" spans="1:7" ht="12.75" customHeight="1">
      <c r="A156" s="36" t="s">
        <v>128</v>
      </c>
      <c r="B156" s="75" t="s">
        <v>129</v>
      </c>
      <c r="C156" s="37" t="s">
        <v>63</v>
      </c>
      <c r="D156" s="38" t="s">
        <v>60</v>
      </c>
      <c r="E156" s="39">
        <v>1300</v>
      </c>
      <c r="F156" s="39">
        <v>1</v>
      </c>
      <c r="G156" s="93">
        <v>1</v>
      </c>
    </row>
    <row r="157" spans="1:7" ht="12.75" customHeight="1">
      <c r="A157" s="36" t="s">
        <v>130</v>
      </c>
      <c r="B157" s="75" t="s">
        <v>131</v>
      </c>
      <c r="C157" s="37" t="s">
        <v>56</v>
      </c>
      <c r="D157" s="38" t="s">
        <v>57</v>
      </c>
      <c r="E157" s="39">
        <v>1100</v>
      </c>
      <c r="F157" s="39">
        <v>1</v>
      </c>
      <c r="G157" s="88">
        <v>3</v>
      </c>
    </row>
    <row r="158" spans="1:7" ht="12.75" customHeight="1">
      <c r="A158" s="36" t="s">
        <v>130</v>
      </c>
      <c r="B158" s="75" t="s">
        <v>131</v>
      </c>
      <c r="C158" s="37" t="s">
        <v>58</v>
      </c>
      <c r="D158" s="38" t="s">
        <v>57</v>
      </c>
      <c r="E158" s="39">
        <v>1100</v>
      </c>
      <c r="F158" s="39">
        <v>1</v>
      </c>
      <c r="G158" s="89">
        <v>6</v>
      </c>
    </row>
    <row r="159" spans="1:7" ht="12.75" customHeight="1">
      <c r="A159" s="36" t="s">
        <v>130</v>
      </c>
      <c r="B159" s="75" t="s">
        <v>131</v>
      </c>
      <c r="C159" s="37" t="s">
        <v>59</v>
      </c>
      <c r="D159" s="38" t="s">
        <v>60</v>
      </c>
      <c r="E159" s="39">
        <v>1300</v>
      </c>
      <c r="F159" s="39">
        <v>1</v>
      </c>
      <c r="G159" s="92">
        <v>1</v>
      </c>
    </row>
    <row r="160" spans="1:7" ht="12.75" customHeight="1">
      <c r="A160" s="36" t="s">
        <v>132</v>
      </c>
      <c r="B160" s="75" t="s">
        <v>133</v>
      </c>
      <c r="C160" s="37" t="s">
        <v>56</v>
      </c>
      <c r="D160" s="38" t="s">
        <v>57</v>
      </c>
      <c r="E160" s="39">
        <v>1100</v>
      </c>
      <c r="F160" s="39">
        <v>1</v>
      </c>
      <c r="G160" s="88">
        <v>5</v>
      </c>
    </row>
    <row r="161" spans="1:7" ht="12.75" customHeight="1">
      <c r="A161" s="36" t="s">
        <v>132</v>
      </c>
      <c r="B161" s="75" t="s">
        <v>133</v>
      </c>
      <c r="C161" s="37" t="s">
        <v>58</v>
      </c>
      <c r="D161" s="38" t="s">
        <v>57</v>
      </c>
      <c r="E161" s="39">
        <v>1100</v>
      </c>
      <c r="F161" s="39">
        <v>2</v>
      </c>
      <c r="G161" s="89">
        <v>14</v>
      </c>
    </row>
    <row r="162" spans="1:7" ht="12.75" customHeight="1">
      <c r="A162" s="36" t="s">
        <v>132</v>
      </c>
      <c r="B162" s="75" t="s">
        <v>133</v>
      </c>
      <c r="C162" s="37" t="s">
        <v>59</v>
      </c>
      <c r="D162" s="38" t="s">
        <v>60</v>
      </c>
      <c r="E162" s="39">
        <v>1300</v>
      </c>
      <c r="F162" s="39">
        <v>1</v>
      </c>
      <c r="G162" s="92">
        <v>2</v>
      </c>
    </row>
    <row r="163" spans="1:7" ht="12.75" customHeight="1">
      <c r="A163" s="36" t="s">
        <v>134</v>
      </c>
      <c r="B163" s="75" t="s">
        <v>135</v>
      </c>
      <c r="C163" s="37" t="s">
        <v>56</v>
      </c>
      <c r="D163" s="38" t="s">
        <v>57</v>
      </c>
      <c r="E163" s="39">
        <v>1100</v>
      </c>
      <c r="F163" s="39">
        <v>11</v>
      </c>
      <c r="G163" s="88">
        <v>55</v>
      </c>
    </row>
    <row r="164" spans="1:7" ht="12.75" customHeight="1">
      <c r="A164" s="36" t="s">
        <v>134</v>
      </c>
      <c r="B164" s="75" t="s">
        <v>135</v>
      </c>
      <c r="C164" s="37" t="s">
        <v>58</v>
      </c>
      <c r="D164" s="38" t="s">
        <v>57</v>
      </c>
      <c r="E164" s="39">
        <v>1100</v>
      </c>
      <c r="F164" s="39">
        <v>17</v>
      </c>
      <c r="G164" s="89">
        <v>134</v>
      </c>
    </row>
    <row r="165" spans="1:7" ht="12.75" customHeight="1">
      <c r="A165" s="36" t="s">
        <v>134</v>
      </c>
      <c r="B165" s="75" t="s">
        <v>135</v>
      </c>
      <c r="C165" s="37" t="s">
        <v>59</v>
      </c>
      <c r="D165" s="38" t="s">
        <v>60</v>
      </c>
      <c r="E165" s="39">
        <v>1300</v>
      </c>
      <c r="F165" s="39">
        <v>7</v>
      </c>
      <c r="G165" s="92">
        <v>9</v>
      </c>
    </row>
    <row r="166" spans="1:7" ht="12.75" customHeight="1">
      <c r="A166" s="36" t="s">
        <v>134</v>
      </c>
      <c r="B166" s="75" t="s">
        <v>135</v>
      </c>
      <c r="C166" s="37" t="s">
        <v>63</v>
      </c>
      <c r="D166" s="38" t="s">
        <v>60</v>
      </c>
      <c r="E166" s="39">
        <v>1300</v>
      </c>
      <c r="F166" s="39">
        <v>7</v>
      </c>
      <c r="G166" s="93">
        <v>7</v>
      </c>
    </row>
    <row r="167" spans="1:7" ht="12.75" customHeight="1">
      <c r="A167" s="36" t="s">
        <v>136</v>
      </c>
      <c r="B167" s="75" t="s">
        <v>137</v>
      </c>
      <c r="C167" s="37" t="s">
        <v>56</v>
      </c>
      <c r="D167" s="38" t="s">
        <v>57</v>
      </c>
      <c r="E167" s="39">
        <v>1100</v>
      </c>
      <c r="F167" s="39">
        <v>7</v>
      </c>
      <c r="G167" s="88">
        <v>35</v>
      </c>
    </row>
    <row r="168" spans="1:7" ht="12.75" customHeight="1">
      <c r="A168" s="36" t="s">
        <v>136</v>
      </c>
      <c r="B168" s="75" t="s">
        <v>137</v>
      </c>
      <c r="C168" s="37" t="s">
        <v>58</v>
      </c>
      <c r="D168" s="38" t="s">
        <v>57</v>
      </c>
      <c r="E168" s="39">
        <v>1100</v>
      </c>
      <c r="F168" s="39">
        <v>10</v>
      </c>
      <c r="G168" s="89">
        <v>70</v>
      </c>
    </row>
    <row r="169" spans="1:7" ht="12.75" customHeight="1">
      <c r="A169" s="36" t="s">
        <v>136</v>
      </c>
      <c r="B169" s="75" t="s">
        <v>137</v>
      </c>
      <c r="C169" s="37" t="s">
        <v>59</v>
      </c>
      <c r="D169" s="38" t="s">
        <v>60</v>
      </c>
      <c r="E169" s="39">
        <v>1300</v>
      </c>
      <c r="F169" s="39">
        <v>7</v>
      </c>
      <c r="G169" s="39">
        <v>0</v>
      </c>
    </row>
    <row r="170" spans="1:7" ht="12.75" customHeight="1">
      <c r="A170" s="36" t="s">
        <v>136</v>
      </c>
      <c r="B170" s="75" t="s">
        <v>137</v>
      </c>
      <c r="C170" s="37" t="s">
        <v>63</v>
      </c>
      <c r="D170" s="38" t="s">
        <v>60</v>
      </c>
      <c r="E170" s="39">
        <v>1300</v>
      </c>
      <c r="F170" s="39">
        <v>5</v>
      </c>
      <c r="G170" s="39">
        <v>0</v>
      </c>
    </row>
    <row r="171" spans="1:7" ht="12.75" customHeight="1">
      <c r="A171" s="36" t="s">
        <v>138</v>
      </c>
      <c r="B171" s="75" t="s">
        <v>139</v>
      </c>
      <c r="C171" s="37" t="s">
        <v>56</v>
      </c>
      <c r="D171" s="38" t="s">
        <v>57</v>
      </c>
      <c r="E171" s="39">
        <v>1100</v>
      </c>
      <c r="F171" s="39">
        <v>3</v>
      </c>
      <c r="G171" s="88">
        <v>15</v>
      </c>
    </row>
    <row r="172" spans="1:7" ht="12.75" customHeight="1">
      <c r="A172" s="36" t="s">
        <v>138</v>
      </c>
      <c r="B172" s="75" t="s">
        <v>139</v>
      </c>
      <c r="C172" s="37" t="s">
        <v>58</v>
      </c>
      <c r="D172" s="38" t="s">
        <v>57</v>
      </c>
      <c r="E172" s="39">
        <v>1100</v>
      </c>
      <c r="F172" s="39">
        <v>6</v>
      </c>
      <c r="G172" s="89">
        <v>44</v>
      </c>
    </row>
    <row r="173" spans="1:7" ht="12.75" customHeight="1">
      <c r="A173" s="36" t="s">
        <v>138</v>
      </c>
      <c r="B173" s="75" t="s">
        <v>139</v>
      </c>
      <c r="C173" s="37" t="s">
        <v>59</v>
      </c>
      <c r="D173" s="38" t="s">
        <v>60</v>
      </c>
      <c r="E173" s="39">
        <v>1300</v>
      </c>
      <c r="F173" s="39">
        <v>6</v>
      </c>
      <c r="G173" s="39">
        <v>0</v>
      </c>
    </row>
    <row r="174" spans="1:7" ht="12.75" customHeight="1">
      <c r="A174" s="36" t="s">
        <v>138</v>
      </c>
      <c r="B174" s="75" t="s">
        <v>139</v>
      </c>
      <c r="C174" s="37" t="s">
        <v>63</v>
      </c>
      <c r="D174" s="38" t="s">
        <v>60</v>
      </c>
      <c r="E174" s="39">
        <v>1300</v>
      </c>
      <c r="F174" s="39">
        <v>4</v>
      </c>
      <c r="G174" s="39">
        <v>0</v>
      </c>
    </row>
    <row r="175" spans="1:7" ht="12.75" customHeight="1">
      <c r="A175" s="36" t="s">
        <v>140</v>
      </c>
      <c r="B175" s="75" t="s">
        <v>141</v>
      </c>
      <c r="C175" s="37" t="s">
        <v>56</v>
      </c>
      <c r="D175" s="38" t="s">
        <v>57</v>
      </c>
      <c r="E175" s="39">
        <v>1100</v>
      </c>
      <c r="F175" s="39">
        <v>6</v>
      </c>
      <c r="G175" s="88">
        <v>30</v>
      </c>
    </row>
    <row r="176" spans="1:7" ht="12.75" customHeight="1">
      <c r="A176" s="36" t="s">
        <v>140</v>
      </c>
      <c r="B176" s="75" t="s">
        <v>141</v>
      </c>
      <c r="C176" s="37" t="s">
        <v>58</v>
      </c>
      <c r="D176" s="38" t="s">
        <v>57</v>
      </c>
      <c r="E176" s="39">
        <v>1100</v>
      </c>
      <c r="F176" s="39">
        <v>7</v>
      </c>
      <c r="G176" s="89">
        <v>49</v>
      </c>
    </row>
    <row r="177" spans="1:7" ht="12.75" customHeight="1">
      <c r="A177" s="36" t="s">
        <v>140</v>
      </c>
      <c r="B177" s="75" t="s">
        <v>141</v>
      </c>
      <c r="C177" s="37" t="s">
        <v>59</v>
      </c>
      <c r="D177" s="38" t="s">
        <v>60</v>
      </c>
      <c r="E177" s="39">
        <v>1300</v>
      </c>
      <c r="F177" s="39">
        <v>4</v>
      </c>
      <c r="G177" s="39">
        <v>0</v>
      </c>
    </row>
    <row r="178" spans="1:7" ht="12.75" customHeight="1">
      <c r="A178" s="36" t="s">
        <v>140</v>
      </c>
      <c r="B178" s="75" t="s">
        <v>141</v>
      </c>
      <c r="C178" s="37" t="s">
        <v>63</v>
      </c>
      <c r="D178" s="38" t="s">
        <v>60</v>
      </c>
      <c r="E178" s="39">
        <v>1300</v>
      </c>
      <c r="F178" s="39">
        <v>4</v>
      </c>
      <c r="G178" s="39">
        <v>0</v>
      </c>
    </row>
    <row r="179" spans="1:7" ht="12.75" customHeight="1">
      <c r="A179" s="36" t="s">
        <v>142</v>
      </c>
      <c r="B179" s="75" t="s">
        <v>143</v>
      </c>
      <c r="C179" s="37" t="s">
        <v>56</v>
      </c>
      <c r="D179" s="38" t="s">
        <v>57</v>
      </c>
      <c r="E179" s="39">
        <v>1100</v>
      </c>
      <c r="F179" s="39">
        <v>5</v>
      </c>
      <c r="G179" s="88">
        <v>25</v>
      </c>
    </row>
    <row r="180" spans="1:7" ht="12.75" customHeight="1">
      <c r="A180" s="36" t="s">
        <v>142</v>
      </c>
      <c r="B180" s="75" t="s">
        <v>143</v>
      </c>
      <c r="C180" s="37" t="s">
        <v>58</v>
      </c>
      <c r="D180" s="38" t="s">
        <v>57</v>
      </c>
      <c r="E180" s="39">
        <v>1100</v>
      </c>
      <c r="F180" s="39">
        <v>7</v>
      </c>
      <c r="G180" s="89">
        <v>49</v>
      </c>
    </row>
    <row r="181" spans="1:7" ht="12.75" customHeight="1">
      <c r="A181" s="36" t="s">
        <v>142</v>
      </c>
      <c r="B181" s="75" t="s">
        <v>143</v>
      </c>
      <c r="C181" s="37" t="s">
        <v>59</v>
      </c>
      <c r="D181" s="38" t="s">
        <v>60</v>
      </c>
      <c r="E181" s="39">
        <v>1300</v>
      </c>
      <c r="F181" s="39">
        <v>4</v>
      </c>
      <c r="G181" s="92">
        <v>3</v>
      </c>
    </row>
    <row r="182" spans="1:7" ht="12.75" customHeight="1">
      <c r="A182" s="36" t="s">
        <v>144</v>
      </c>
      <c r="B182" s="75" t="s">
        <v>145</v>
      </c>
      <c r="C182" s="37" t="s">
        <v>56</v>
      </c>
      <c r="D182" s="38" t="s">
        <v>57</v>
      </c>
      <c r="E182" s="39">
        <v>1100</v>
      </c>
      <c r="F182" s="39">
        <v>3</v>
      </c>
      <c r="G182" s="88">
        <v>27</v>
      </c>
    </row>
    <row r="183" spans="1:7" ht="12.75" customHeight="1">
      <c r="A183" s="36" t="s">
        <v>144</v>
      </c>
      <c r="B183" s="75" t="s">
        <v>145</v>
      </c>
      <c r="C183" s="37" t="s">
        <v>58</v>
      </c>
      <c r="D183" s="38" t="s">
        <v>57</v>
      </c>
      <c r="E183" s="39">
        <v>1100</v>
      </c>
      <c r="F183" s="39">
        <v>4</v>
      </c>
      <c r="G183" s="89">
        <v>36</v>
      </c>
    </row>
    <row r="184" spans="1:7" ht="12.75" customHeight="1">
      <c r="A184" s="36" t="s">
        <v>144</v>
      </c>
      <c r="B184" s="75" t="s">
        <v>145</v>
      </c>
      <c r="C184" s="37" t="s">
        <v>59</v>
      </c>
      <c r="D184" s="38" t="s">
        <v>60</v>
      </c>
      <c r="E184" s="39">
        <v>1300</v>
      </c>
      <c r="F184" s="39">
        <v>2</v>
      </c>
      <c r="G184" s="92">
        <v>2</v>
      </c>
    </row>
    <row r="185" spans="1:7" ht="12.75" customHeight="1">
      <c r="A185" s="36" t="s">
        <v>144</v>
      </c>
      <c r="B185" s="75" t="s">
        <v>145</v>
      </c>
      <c r="C185" s="37" t="s">
        <v>63</v>
      </c>
      <c r="D185" s="38" t="s">
        <v>60</v>
      </c>
      <c r="E185" s="39">
        <v>1300</v>
      </c>
      <c r="F185" s="39">
        <v>2</v>
      </c>
      <c r="G185" s="93">
        <v>2</v>
      </c>
    </row>
    <row r="186" spans="1:7" ht="12.75" customHeight="1">
      <c r="A186" s="36" t="s">
        <v>146</v>
      </c>
      <c r="B186" s="75" t="s">
        <v>147</v>
      </c>
      <c r="C186" s="37" t="s">
        <v>56</v>
      </c>
      <c r="D186" s="38" t="s">
        <v>57</v>
      </c>
      <c r="E186" s="39">
        <v>1100</v>
      </c>
      <c r="F186" s="39">
        <v>2</v>
      </c>
      <c r="G186" s="88">
        <v>6</v>
      </c>
    </row>
    <row r="187" spans="1:7" ht="12.75" customHeight="1">
      <c r="A187" s="36" t="s">
        <v>146</v>
      </c>
      <c r="B187" s="75" t="s">
        <v>147</v>
      </c>
      <c r="C187" s="37" t="s">
        <v>58</v>
      </c>
      <c r="D187" s="38" t="s">
        <v>57</v>
      </c>
      <c r="E187" s="39">
        <v>1100</v>
      </c>
      <c r="F187" s="39">
        <v>2</v>
      </c>
      <c r="G187" s="89">
        <v>12</v>
      </c>
    </row>
    <row r="188" spans="1:7" ht="12.75" customHeight="1">
      <c r="A188" s="36" t="s">
        <v>146</v>
      </c>
      <c r="B188" s="75" t="s">
        <v>147</v>
      </c>
      <c r="C188" s="37" t="s">
        <v>59</v>
      </c>
      <c r="D188" s="38" t="s">
        <v>60</v>
      </c>
      <c r="E188" s="39">
        <v>1300</v>
      </c>
      <c r="F188" s="39">
        <v>1</v>
      </c>
      <c r="G188" s="92">
        <v>1</v>
      </c>
    </row>
    <row r="189" spans="1:7" ht="12.75" customHeight="1">
      <c r="A189" s="36" t="s">
        <v>148</v>
      </c>
      <c r="B189" s="75" t="s">
        <v>149</v>
      </c>
      <c r="C189" s="37" t="s">
        <v>56</v>
      </c>
      <c r="D189" s="38" t="s">
        <v>57</v>
      </c>
      <c r="E189" s="39">
        <v>1100</v>
      </c>
      <c r="F189" s="39">
        <v>7</v>
      </c>
      <c r="G189" s="88">
        <v>35</v>
      </c>
    </row>
    <row r="190" spans="1:7" ht="12.75" customHeight="1">
      <c r="A190" s="36" t="s">
        <v>148</v>
      </c>
      <c r="B190" s="75" t="s">
        <v>149</v>
      </c>
      <c r="C190" s="37" t="s">
        <v>58</v>
      </c>
      <c r="D190" s="38" t="s">
        <v>57</v>
      </c>
      <c r="E190" s="39">
        <v>1100</v>
      </c>
      <c r="F190" s="39">
        <v>11</v>
      </c>
      <c r="G190" s="89">
        <v>88</v>
      </c>
    </row>
    <row r="191" spans="1:7" ht="12.75" customHeight="1">
      <c r="A191" s="36" t="s">
        <v>148</v>
      </c>
      <c r="B191" s="75" t="s">
        <v>149</v>
      </c>
      <c r="C191" s="37" t="s">
        <v>59</v>
      </c>
      <c r="D191" s="38" t="s">
        <v>60</v>
      </c>
      <c r="E191" s="39">
        <v>1300</v>
      </c>
      <c r="F191" s="39">
        <v>5</v>
      </c>
      <c r="G191" s="92">
        <v>1</v>
      </c>
    </row>
    <row r="192" spans="1:7" ht="12.75" customHeight="1">
      <c r="A192" s="36" t="s">
        <v>148</v>
      </c>
      <c r="B192" s="75" t="s">
        <v>149</v>
      </c>
      <c r="C192" s="37" t="s">
        <v>63</v>
      </c>
      <c r="D192" s="38" t="s">
        <v>60</v>
      </c>
      <c r="E192" s="39">
        <v>1300</v>
      </c>
      <c r="F192" s="39">
        <v>5</v>
      </c>
      <c r="G192" s="93">
        <v>6</v>
      </c>
    </row>
    <row r="193" spans="1:7" ht="12.75" customHeight="1">
      <c r="A193" s="36" t="s">
        <v>150</v>
      </c>
      <c r="B193" s="75" t="s">
        <v>151</v>
      </c>
      <c r="C193" s="37" t="s">
        <v>56</v>
      </c>
      <c r="D193" s="38" t="s">
        <v>57</v>
      </c>
      <c r="E193" s="39">
        <v>1100</v>
      </c>
      <c r="F193" s="39">
        <v>1</v>
      </c>
      <c r="G193" s="88">
        <v>3</v>
      </c>
    </row>
    <row r="194" spans="1:7" ht="12.75" customHeight="1">
      <c r="A194" s="36" t="s">
        <v>150</v>
      </c>
      <c r="B194" s="75" t="s">
        <v>151</v>
      </c>
      <c r="C194" s="37" t="s">
        <v>58</v>
      </c>
      <c r="D194" s="38" t="s">
        <v>57</v>
      </c>
      <c r="E194" s="39">
        <v>1100</v>
      </c>
      <c r="F194" s="39">
        <v>2</v>
      </c>
      <c r="G194" s="89">
        <v>12</v>
      </c>
    </row>
    <row r="195" spans="1:7" ht="12.75" customHeight="1">
      <c r="A195" s="36" t="s">
        <v>150</v>
      </c>
      <c r="B195" s="75" t="s">
        <v>151</v>
      </c>
      <c r="C195" s="37" t="s">
        <v>59</v>
      </c>
      <c r="D195" s="38" t="s">
        <v>60</v>
      </c>
      <c r="E195" s="39">
        <v>1300</v>
      </c>
      <c r="F195" s="39">
        <v>1</v>
      </c>
      <c r="G195" s="92">
        <v>1</v>
      </c>
    </row>
    <row r="196" spans="1:7" ht="12.75" customHeight="1">
      <c r="A196" s="36" t="s">
        <v>152</v>
      </c>
      <c r="B196" s="75" t="s">
        <v>153</v>
      </c>
      <c r="C196" s="37" t="s">
        <v>56</v>
      </c>
      <c r="D196" s="38" t="s">
        <v>57</v>
      </c>
      <c r="E196" s="39">
        <v>1100</v>
      </c>
      <c r="F196" s="39">
        <v>6</v>
      </c>
      <c r="G196" s="88">
        <v>18</v>
      </c>
    </row>
    <row r="197" spans="1:7" ht="12.75" customHeight="1">
      <c r="A197" s="36" t="s">
        <v>152</v>
      </c>
      <c r="B197" s="75" t="s">
        <v>153</v>
      </c>
      <c r="C197" s="37" t="s">
        <v>58</v>
      </c>
      <c r="D197" s="38" t="s">
        <v>57</v>
      </c>
      <c r="E197" s="39">
        <v>1100</v>
      </c>
      <c r="F197" s="39">
        <v>7</v>
      </c>
      <c r="G197" s="89">
        <v>42</v>
      </c>
    </row>
    <row r="198" spans="1:7" ht="12.75" customHeight="1">
      <c r="A198" s="36" t="s">
        <v>152</v>
      </c>
      <c r="B198" s="75" t="s">
        <v>153</v>
      </c>
      <c r="C198" s="37" t="s">
        <v>59</v>
      </c>
      <c r="D198" s="38" t="s">
        <v>60</v>
      </c>
      <c r="E198" s="39">
        <v>1300</v>
      </c>
      <c r="F198" s="39">
        <v>2</v>
      </c>
      <c r="G198" s="92">
        <v>2</v>
      </c>
    </row>
    <row r="199" spans="1:7" ht="12.75" customHeight="1">
      <c r="A199" s="36" t="s">
        <v>152</v>
      </c>
      <c r="B199" s="75" t="s">
        <v>153</v>
      </c>
      <c r="C199" s="37" t="s">
        <v>63</v>
      </c>
      <c r="D199" s="38" t="s">
        <v>60</v>
      </c>
      <c r="E199" s="39">
        <v>1300</v>
      </c>
      <c r="F199" s="39">
        <v>2</v>
      </c>
      <c r="G199" s="39">
        <v>0</v>
      </c>
    </row>
    <row r="200" spans="1:7" ht="12.75" customHeight="1">
      <c r="A200" s="36" t="s">
        <v>154</v>
      </c>
      <c r="B200" s="75" t="s">
        <v>155</v>
      </c>
      <c r="C200" s="37" t="s">
        <v>56</v>
      </c>
      <c r="D200" s="38" t="s">
        <v>57</v>
      </c>
      <c r="E200" s="39">
        <v>1100</v>
      </c>
      <c r="F200" s="39">
        <v>2</v>
      </c>
      <c r="G200" s="88">
        <v>10</v>
      </c>
    </row>
    <row r="201" spans="1:7" ht="12.75" customHeight="1">
      <c r="A201" s="36" t="s">
        <v>154</v>
      </c>
      <c r="B201" s="75" t="s">
        <v>155</v>
      </c>
      <c r="C201" s="37" t="s">
        <v>58</v>
      </c>
      <c r="D201" s="38" t="s">
        <v>57</v>
      </c>
      <c r="E201" s="39">
        <v>1100</v>
      </c>
      <c r="F201" s="39">
        <v>5</v>
      </c>
      <c r="G201" s="89">
        <v>35</v>
      </c>
    </row>
    <row r="202" spans="1:7" ht="12.75" customHeight="1">
      <c r="A202" s="36" t="s">
        <v>154</v>
      </c>
      <c r="B202" s="75" t="s">
        <v>155</v>
      </c>
      <c r="C202" s="37" t="s">
        <v>59</v>
      </c>
      <c r="D202" s="38" t="s">
        <v>60</v>
      </c>
      <c r="E202" s="39">
        <v>1300</v>
      </c>
      <c r="F202" s="39">
        <v>2</v>
      </c>
      <c r="G202" s="92">
        <v>2</v>
      </c>
    </row>
    <row r="203" spans="1:7" ht="12.75" customHeight="1">
      <c r="A203" s="36" t="s">
        <v>154</v>
      </c>
      <c r="B203" s="75" t="s">
        <v>155</v>
      </c>
      <c r="C203" s="37" t="s">
        <v>63</v>
      </c>
      <c r="D203" s="38" t="s">
        <v>60</v>
      </c>
      <c r="E203" s="39">
        <v>1300</v>
      </c>
      <c r="F203" s="39">
        <v>2</v>
      </c>
      <c r="G203" s="93">
        <v>2</v>
      </c>
    </row>
    <row r="204" spans="1:7" ht="12.75" customHeight="1">
      <c r="A204" s="36" t="s">
        <v>156</v>
      </c>
      <c r="B204" s="75" t="s">
        <v>157</v>
      </c>
      <c r="C204" s="37" t="s">
        <v>56</v>
      </c>
      <c r="D204" s="38" t="s">
        <v>57</v>
      </c>
      <c r="E204" s="39">
        <v>1100</v>
      </c>
      <c r="F204" s="39">
        <v>4</v>
      </c>
      <c r="G204" s="88">
        <v>9</v>
      </c>
    </row>
    <row r="205" spans="1:7" ht="12.75" customHeight="1">
      <c r="A205" s="36" t="s">
        <v>156</v>
      </c>
      <c r="B205" s="75" t="s">
        <v>157</v>
      </c>
      <c r="C205" s="37" t="s">
        <v>58</v>
      </c>
      <c r="D205" s="38" t="s">
        <v>57</v>
      </c>
      <c r="E205" s="39">
        <v>1100</v>
      </c>
      <c r="F205" s="39">
        <v>7</v>
      </c>
      <c r="G205" s="89">
        <v>42</v>
      </c>
    </row>
    <row r="206" spans="1:7" ht="12.75" customHeight="1">
      <c r="A206" s="36" t="s">
        <v>156</v>
      </c>
      <c r="B206" s="75" t="s">
        <v>157</v>
      </c>
      <c r="C206" s="37" t="s">
        <v>59</v>
      </c>
      <c r="D206" s="38" t="s">
        <v>60</v>
      </c>
      <c r="E206" s="39">
        <v>1300</v>
      </c>
      <c r="F206" s="39">
        <v>6</v>
      </c>
      <c r="G206" s="92">
        <v>3</v>
      </c>
    </row>
    <row r="207" spans="1:7" ht="12.75" customHeight="1">
      <c r="A207" s="36" t="s">
        <v>158</v>
      </c>
      <c r="B207" s="75" t="s">
        <v>159</v>
      </c>
      <c r="C207" s="37" t="s">
        <v>56</v>
      </c>
      <c r="D207" s="38" t="s">
        <v>57</v>
      </c>
      <c r="E207" s="39">
        <v>1100</v>
      </c>
      <c r="F207" s="39">
        <v>2</v>
      </c>
      <c r="G207" s="88">
        <v>3</v>
      </c>
    </row>
    <row r="208" spans="1:7" ht="12.75" customHeight="1">
      <c r="A208" s="36" t="s">
        <v>158</v>
      </c>
      <c r="B208" s="75" t="s">
        <v>159</v>
      </c>
      <c r="C208" s="37" t="s">
        <v>58</v>
      </c>
      <c r="D208" s="38" t="s">
        <v>57</v>
      </c>
      <c r="E208" s="39">
        <v>1100</v>
      </c>
      <c r="F208" s="39">
        <v>2</v>
      </c>
      <c r="G208" s="89">
        <v>12</v>
      </c>
    </row>
    <row r="209" spans="1:7" ht="12.75" customHeight="1">
      <c r="A209" s="36" t="s">
        <v>158</v>
      </c>
      <c r="B209" s="75" t="s">
        <v>159</v>
      </c>
      <c r="C209" s="37" t="s">
        <v>59</v>
      </c>
      <c r="D209" s="38" t="s">
        <v>60</v>
      </c>
      <c r="E209" s="39">
        <v>1300</v>
      </c>
      <c r="F209" s="39">
        <v>1</v>
      </c>
      <c r="G209" s="92">
        <v>1</v>
      </c>
    </row>
    <row r="210" spans="1:7" ht="12.75" customHeight="1">
      <c r="A210" s="36" t="s">
        <v>160</v>
      </c>
      <c r="B210" s="75" t="s">
        <v>161</v>
      </c>
      <c r="C210" s="37" t="s">
        <v>56</v>
      </c>
      <c r="D210" s="38" t="s">
        <v>57</v>
      </c>
      <c r="E210" s="39">
        <v>1100</v>
      </c>
      <c r="F210" s="39">
        <v>2</v>
      </c>
      <c r="G210" s="88">
        <v>10</v>
      </c>
    </row>
    <row r="211" spans="1:7" ht="12.75" customHeight="1">
      <c r="A211" s="36" t="s">
        <v>160</v>
      </c>
      <c r="B211" s="75" t="s">
        <v>161</v>
      </c>
      <c r="C211" s="37" t="s">
        <v>58</v>
      </c>
      <c r="D211" s="38" t="s">
        <v>57</v>
      </c>
      <c r="E211" s="39">
        <v>1100</v>
      </c>
      <c r="F211" s="39">
        <v>5</v>
      </c>
      <c r="G211" s="89">
        <v>35</v>
      </c>
    </row>
    <row r="212" spans="1:7" ht="12.75" customHeight="1">
      <c r="A212" s="36" t="s">
        <v>160</v>
      </c>
      <c r="B212" s="75" t="s">
        <v>161</v>
      </c>
      <c r="C212" s="37" t="s">
        <v>59</v>
      </c>
      <c r="D212" s="38" t="s">
        <v>60</v>
      </c>
      <c r="E212" s="39">
        <v>1300</v>
      </c>
      <c r="F212" s="39">
        <v>2</v>
      </c>
      <c r="G212" s="92">
        <v>1</v>
      </c>
    </row>
    <row r="213" spans="1:7" ht="12.75" customHeight="1">
      <c r="A213" s="36" t="s">
        <v>166</v>
      </c>
      <c r="B213" s="75" t="s">
        <v>167</v>
      </c>
      <c r="C213" s="37" t="s">
        <v>56</v>
      </c>
      <c r="D213" s="38" t="s">
        <v>57</v>
      </c>
      <c r="E213" s="39">
        <v>1100</v>
      </c>
      <c r="F213" s="39">
        <v>3</v>
      </c>
      <c r="G213" s="88">
        <v>9</v>
      </c>
    </row>
    <row r="214" spans="1:7" ht="12.75" customHeight="1">
      <c r="A214" s="36" t="s">
        <v>166</v>
      </c>
      <c r="B214" s="75" t="s">
        <v>167</v>
      </c>
      <c r="C214" s="37" t="s">
        <v>58</v>
      </c>
      <c r="D214" s="38" t="s">
        <v>57</v>
      </c>
      <c r="E214" s="39">
        <v>1100</v>
      </c>
      <c r="F214" s="39">
        <v>4</v>
      </c>
      <c r="G214" s="89">
        <v>24</v>
      </c>
    </row>
    <row r="215" spans="1:7" ht="12.75" customHeight="1">
      <c r="A215" s="36" t="s">
        <v>166</v>
      </c>
      <c r="B215" s="75" t="s">
        <v>167</v>
      </c>
      <c r="C215" s="37" t="s">
        <v>59</v>
      </c>
      <c r="D215" s="38" t="s">
        <v>60</v>
      </c>
      <c r="E215" s="39">
        <v>1300</v>
      </c>
      <c r="F215" s="39">
        <v>3</v>
      </c>
      <c r="G215" s="39">
        <v>0</v>
      </c>
    </row>
    <row r="216" spans="1:7" ht="12.75" customHeight="1">
      <c r="A216" s="36" t="s">
        <v>166</v>
      </c>
      <c r="B216" s="75" t="s">
        <v>167</v>
      </c>
      <c r="C216" s="37" t="s">
        <v>63</v>
      </c>
      <c r="D216" s="38" t="s">
        <v>60</v>
      </c>
      <c r="E216" s="39">
        <v>1300</v>
      </c>
      <c r="F216" s="39">
        <v>2</v>
      </c>
      <c r="G216" s="39">
        <v>0</v>
      </c>
    </row>
    <row r="217" spans="1:7" ht="12.75" customHeight="1">
      <c r="A217" s="36" t="s">
        <v>162</v>
      </c>
      <c r="B217" s="75" t="s">
        <v>163</v>
      </c>
      <c r="C217" s="37" t="s">
        <v>56</v>
      </c>
      <c r="D217" s="38" t="s">
        <v>57</v>
      </c>
      <c r="E217" s="39">
        <v>1100</v>
      </c>
      <c r="F217" s="39">
        <v>3</v>
      </c>
      <c r="G217" s="88">
        <v>9</v>
      </c>
    </row>
    <row r="218" spans="1:7" ht="12.75" customHeight="1">
      <c r="A218" s="36" t="s">
        <v>162</v>
      </c>
      <c r="B218" s="75" t="s">
        <v>163</v>
      </c>
      <c r="C218" s="37" t="s">
        <v>58</v>
      </c>
      <c r="D218" s="38" t="s">
        <v>57</v>
      </c>
      <c r="E218" s="39">
        <v>1100</v>
      </c>
      <c r="F218" s="39">
        <v>3</v>
      </c>
      <c r="G218" s="89">
        <v>18</v>
      </c>
    </row>
    <row r="219" spans="1:7" ht="12.75" customHeight="1">
      <c r="A219" s="36" t="s">
        <v>162</v>
      </c>
      <c r="B219" s="75" t="s">
        <v>163</v>
      </c>
      <c r="C219" s="37" t="s">
        <v>59</v>
      </c>
      <c r="D219" s="38" t="s">
        <v>60</v>
      </c>
      <c r="E219" s="39">
        <v>1300</v>
      </c>
      <c r="F219" s="39">
        <v>1</v>
      </c>
      <c r="G219" s="92">
        <v>1</v>
      </c>
    </row>
    <row r="220" spans="1:7" ht="12.75" customHeight="1">
      <c r="A220" s="36" t="s">
        <v>162</v>
      </c>
      <c r="B220" s="75" t="s">
        <v>163</v>
      </c>
      <c r="C220" s="37" t="s">
        <v>63</v>
      </c>
      <c r="D220" s="38" t="s">
        <v>60</v>
      </c>
      <c r="E220" s="39">
        <v>1300</v>
      </c>
      <c r="F220" s="39">
        <v>1</v>
      </c>
      <c r="G220" s="39">
        <v>0</v>
      </c>
    </row>
    <row r="221" spans="1:7" ht="12.75" customHeight="1">
      <c r="A221" s="36" t="s">
        <v>164</v>
      </c>
      <c r="B221" s="75" t="s">
        <v>165</v>
      </c>
      <c r="C221" s="37" t="s">
        <v>56</v>
      </c>
      <c r="D221" s="38" t="s">
        <v>57</v>
      </c>
      <c r="E221" s="39">
        <v>1100</v>
      </c>
      <c r="F221" s="39">
        <v>5</v>
      </c>
      <c r="G221" s="88">
        <v>15</v>
      </c>
    </row>
    <row r="222" spans="1:7" ht="12.75" customHeight="1">
      <c r="A222" s="36" t="s">
        <v>164</v>
      </c>
      <c r="B222" s="75" t="s">
        <v>165</v>
      </c>
      <c r="C222" s="37" t="s">
        <v>58</v>
      </c>
      <c r="D222" s="38" t="s">
        <v>57</v>
      </c>
      <c r="E222" s="39">
        <v>1100</v>
      </c>
      <c r="F222" s="39">
        <v>9</v>
      </c>
      <c r="G222" s="89">
        <v>54</v>
      </c>
    </row>
    <row r="223" spans="1:7" ht="12.75" customHeight="1">
      <c r="A223" s="36" t="s">
        <v>164</v>
      </c>
      <c r="B223" s="75" t="s">
        <v>165</v>
      </c>
      <c r="C223" s="37" t="s">
        <v>59</v>
      </c>
      <c r="D223" s="38" t="s">
        <v>60</v>
      </c>
      <c r="E223" s="39">
        <v>1300</v>
      </c>
      <c r="F223" s="39">
        <v>6</v>
      </c>
      <c r="G223" s="92">
        <v>4</v>
      </c>
    </row>
    <row r="224" spans="1:7" ht="12.75" customHeight="1">
      <c r="A224" s="36" t="s">
        <v>164</v>
      </c>
      <c r="B224" s="75" t="s">
        <v>165</v>
      </c>
      <c r="C224" s="37" t="s">
        <v>63</v>
      </c>
      <c r="D224" s="38" t="s">
        <v>60</v>
      </c>
      <c r="E224" s="39">
        <v>1300</v>
      </c>
      <c r="F224" s="101">
        <v>1</v>
      </c>
      <c r="G224" s="102">
        <v>0</v>
      </c>
    </row>
    <row r="225" spans="1:7" ht="12.75" customHeight="1">
      <c r="A225" s="36" t="s">
        <v>164</v>
      </c>
      <c r="B225" s="75" t="s">
        <v>165</v>
      </c>
      <c r="C225" s="37" t="s">
        <v>95</v>
      </c>
      <c r="D225" s="38" t="s">
        <v>74</v>
      </c>
      <c r="E225" s="39"/>
      <c r="F225" s="101">
        <v>1</v>
      </c>
      <c r="G225" s="103"/>
    </row>
    <row r="226" spans="1:7" ht="12.75" customHeight="1">
      <c r="A226" s="36" t="s">
        <v>168</v>
      </c>
      <c r="B226" s="75" t="s">
        <v>169</v>
      </c>
      <c r="C226" s="37" t="s">
        <v>56</v>
      </c>
      <c r="D226" s="38" t="s">
        <v>57</v>
      </c>
      <c r="E226" s="39">
        <v>1100</v>
      </c>
      <c r="F226" s="39">
        <v>1</v>
      </c>
      <c r="G226" s="88">
        <v>3</v>
      </c>
    </row>
    <row r="227" spans="1:7" ht="12.75" customHeight="1">
      <c r="A227" s="36" t="s">
        <v>168</v>
      </c>
      <c r="B227" s="75" t="s">
        <v>169</v>
      </c>
      <c r="C227" s="37" t="s">
        <v>58</v>
      </c>
      <c r="D227" s="38" t="s">
        <v>57</v>
      </c>
      <c r="E227" s="39">
        <v>1100</v>
      </c>
      <c r="F227" s="39">
        <v>1</v>
      </c>
      <c r="G227" s="89">
        <v>6</v>
      </c>
    </row>
    <row r="228" spans="1:7" ht="12.75" customHeight="1">
      <c r="A228" s="36" t="s">
        <v>168</v>
      </c>
      <c r="B228" s="75" t="s">
        <v>169</v>
      </c>
      <c r="C228" s="37" t="s">
        <v>59</v>
      </c>
      <c r="D228" s="38" t="s">
        <v>60</v>
      </c>
      <c r="E228" s="39">
        <v>1300</v>
      </c>
      <c r="F228" s="39">
        <v>1</v>
      </c>
      <c r="G228" s="92">
        <v>1</v>
      </c>
    </row>
    <row r="229" spans="1:7" ht="12.75" customHeight="1">
      <c r="A229" s="36" t="s">
        <v>172</v>
      </c>
      <c r="B229" s="75" t="s">
        <v>173</v>
      </c>
      <c r="C229" s="37" t="s">
        <v>56</v>
      </c>
      <c r="D229" s="38" t="s">
        <v>57</v>
      </c>
      <c r="E229" s="39">
        <v>1100</v>
      </c>
      <c r="F229" s="39">
        <v>2</v>
      </c>
      <c r="G229" s="88">
        <v>6</v>
      </c>
    </row>
    <row r="230" spans="1:7" ht="12.75" customHeight="1">
      <c r="A230" s="36" t="s">
        <v>172</v>
      </c>
      <c r="B230" s="75" t="s">
        <v>173</v>
      </c>
      <c r="C230" s="37" t="s">
        <v>58</v>
      </c>
      <c r="D230" s="38" t="s">
        <v>57</v>
      </c>
      <c r="E230" s="39">
        <v>1100</v>
      </c>
      <c r="F230" s="39">
        <v>3</v>
      </c>
      <c r="G230" s="89">
        <v>18</v>
      </c>
    </row>
    <row r="231" spans="1:7" ht="12.75" customHeight="1">
      <c r="A231" s="36" t="s">
        <v>172</v>
      </c>
      <c r="B231" s="75" t="s">
        <v>173</v>
      </c>
      <c r="C231" s="37" t="s">
        <v>59</v>
      </c>
      <c r="D231" s="38" t="s">
        <v>60</v>
      </c>
      <c r="E231" s="39">
        <v>1300</v>
      </c>
      <c r="F231" s="39">
        <v>2</v>
      </c>
      <c r="G231" s="92">
        <v>1</v>
      </c>
    </row>
    <row r="232" spans="1:7" ht="12.75" customHeight="1">
      <c r="A232" s="36" t="s">
        <v>174</v>
      </c>
      <c r="B232" s="75" t="s">
        <v>175</v>
      </c>
      <c r="C232" s="37" t="s">
        <v>56</v>
      </c>
      <c r="D232" s="38" t="s">
        <v>57</v>
      </c>
      <c r="E232" s="39">
        <v>1100</v>
      </c>
      <c r="F232" s="39">
        <v>3</v>
      </c>
      <c r="G232" s="88">
        <v>9</v>
      </c>
    </row>
    <row r="233" spans="1:7" ht="12.75" customHeight="1">
      <c r="A233" s="36" t="s">
        <v>174</v>
      </c>
      <c r="B233" s="75" t="s">
        <v>175</v>
      </c>
      <c r="C233" s="37" t="s">
        <v>58</v>
      </c>
      <c r="D233" s="38" t="s">
        <v>57</v>
      </c>
      <c r="E233" s="39">
        <v>1100</v>
      </c>
      <c r="F233" s="39">
        <v>3</v>
      </c>
      <c r="G233" s="89">
        <v>18</v>
      </c>
    </row>
    <row r="234" spans="1:7" ht="12.75" customHeight="1">
      <c r="A234" s="36" t="s">
        <v>174</v>
      </c>
      <c r="B234" s="75" t="s">
        <v>175</v>
      </c>
      <c r="C234" s="37" t="s">
        <v>59</v>
      </c>
      <c r="D234" s="38" t="s">
        <v>60</v>
      </c>
      <c r="E234" s="39">
        <v>1300</v>
      </c>
      <c r="F234" s="39">
        <v>3</v>
      </c>
      <c r="G234" s="92">
        <v>3</v>
      </c>
    </row>
    <row r="235" spans="1:7" ht="12.75" customHeight="1">
      <c r="A235" s="36" t="s">
        <v>176</v>
      </c>
      <c r="B235" s="75" t="s">
        <v>177</v>
      </c>
      <c r="C235" s="37" t="s">
        <v>56</v>
      </c>
      <c r="D235" s="38" t="s">
        <v>57</v>
      </c>
      <c r="E235" s="39">
        <v>1100</v>
      </c>
      <c r="F235" s="39">
        <v>3</v>
      </c>
      <c r="G235" s="88">
        <v>9</v>
      </c>
    </row>
    <row r="236" spans="1:7" ht="12.75" customHeight="1">
      <c r="A236" s="36" t="s">
        <v>176</v>
      </c>
      <c r="B236" s="75" t="s">
        <v>177</v>
      </c>
      <c r="C236" s="37" t="s">
        <v>58</v>
      </c>
      <c r="D236" s="38" t="s">
        <v>57</v>
      </c>
      <c r="E236" s="39">
        <v>1100</v>
      </c>
      <c r="F236" s="39">
        <v>3</v>
      </c>
      <c r="G236" s="89">
        <v>18</v>
      </c>
    </row>
    <row r="237" spans="1:7" ht="12.75" customHeight="1">
      <c r="A237" s="36" t="s">
        <v>176</v>
      </c>
      <c r="B237" s="75" t="s">
        <v>177</v>
      </c>
      <c r="C237" s="37" t="s">
        <v>59</v>
      </c>
      <c r="D237" s="38" t="s">
        <v>60</v>
      </c>
      <c r="E237" s="39">
        <v>1300</v>
      </c>
      <c r="F237" s="39">
        <v>2</v>
      </c>
      <c r="G237" s="92">
        <v>2</v>
      </c>
    </row>
    <row r="238" spans="1:7" ht="12.75" customHeight="1">
      <c r="A238" s="36" t="s">
        <v>178</v>
      </c>
      <c r="B238" s="75" t="s">
        <v>179</v>
      </c>
      <c r="C238" s="37" t="s">
        <v>56</v>
      </c>
      <c r="D238" s="38" t="s">
        <v>57</v>
      </c>
      <c r="E238" s="39">
        <v>1100</v>
      </c>
      <c r="F238" s="39">
        <v>2</v>
      </c>
      <c r="G238" s="88">
        <v>6</v>
      </c>
    </row>
    <row r="239" spans="1:7" ht="12.75" customHeight="1">
      <c r="A239" s="36" t="s">
        <v>178</v>
      </c>
      <c r="B239" s="75" t="s">
        <v>179</v>
      </c>
      <c r="C239" s="37" t="s">
        <v>58</v>
      </c>
      <c r="D239" s="38" t="s">
        <v>57</v>
      </c>
      <c r="E239" s="39">
        <v>1100</v>
      </c>
      <c r="F239" s="39">
        <v>2</v>
      </c>
      <c r="G239" s="89">
        <v>12</v>
      </c>
    </row>
    <row r="240" spans="1:7" ht="12.75" customHeight="1">
      <c r="A240" s="36" t="s">
        <v>178</v>
      </c>
      <c r="B240" s="75" t="s">
        <v>179</v>
      </c>
      <c r="C240" s="37" t="s">
        <v>59</v>
      </c>
      <c r="D240" s="38" t="s">
        <v>60</v>
      </c>
      <c r="E240" s="39">
        <v>1300</v>
      </c>
      <c r="F240" s="39">
        <v>1</v>
      </c>
      <c r="G240" s="39">
        <v>0</v>
      </c>
    </row>
    <row r="241" spans="1:7" ht="12.75" customHeight="1">
      <c r="A241" s="36" t="s">
        <v>178</v>
      </c>
      <c r="B241" s="75" t="s">
        <v>179</v>
      </c>
      <c r="C241" s="37" t="s">
        <v>63</v>
      </c>
      <c r="D241" s="38" t="s">
        <v>60</v>
      </c>
      <c r="E241" s="39">
        <v>1300</v>
      </c>
      <c r="F241" s="39">
        <v>1</v>
      </c>
      <c r="G241" s="93">
        <v>1</v>
      </c>
    </row>
    <row r="242" spans="1:7" ht="12.75" customHeight="1">
      <c r="A242" s="36" t="s">
        <v>180</v>
      </c>
      <c r="B242" s="75" t="s">
        <v>181</v>
      </c>
      <c r="C242" s="37" t="s">
        <v>56</v>
      </c>
      <c r="D242" s="38" t="s">
        <v>57</v>
      </c>
      <c r="E242" s="39">
        <v>1100</v>
      </c>
      <c r="F242" s="39">
        <v>8</v>
      </c>
      <c r="G242" s="88">
        <v>21</v>
      </c>
    </row>
    <row r="243" spans="1:7" ht="12.75" customHeight="1">
      <c r="A243" s="36" t="s">
        <v>180</v>
      </c>
      <c r="B243" s="75" t="s">
        <v>181</v>
      </c>
      <c r="C243" s="37" t="s">
        <v>58</v>
      </c>
      <c r="D243" s="38" t="s">
        <v>57</v>
      </c>
      <c r="E243" s="39">
        <v>1100</v>
      </c>
      <c r="F243" s="39">
        <v>10</v>
      </c>
      <c r="G243" s="89">
        <v>60</v>
      </c>
    </row>
    <row r="244" spans="1:7" ht="12.75" customHeight="1">
      <c r="A244" s="36" t="s">
        <v>180</v>
      </c>
      <c r="B244" s="75" t="s">
        <v>181</v>
      </c>
      <c r="C244" s="37" t="s">
        <v>59</v>
      </c>
      <c r="D244" s="38" t="s">
        <v>60</v>
      </c>
      <c r="E244" s="39">
        <v>1300</v>
      </c>
      <c r="F244" s="39">
        <v>3</v>
      </c>
      <c r="G244" s="92">
        <v>2</v>
      </c>
    </row>
    <row r="245" spans="1:7" ht="12.75" customHeight="1">
      <c r="A245" s="36" t="s">
        <v>180</v>
      </c>
      <c r="B245" s="75" t="s">
        <v>181</v>
      </c>
      <c r="C245" s="37" t="s">
        <v>63</v>
      </c>
      <c r="D245" s="38" t="s">
        <v>60</v>
      </c>
      <c r="E245" s="39">
        <v>1300</v>
      </c>
      <c r="F245" s="39">
        <v>2</v>
      </c>
      <c r="G245" s="93">
        <v>1</v>
      </c>
    </row>
    <row r="246" spans="1:7" ht="12.75" customHeight="1">
      <c r="A246" s="36" t="s">
        <v>182</v>
      </c>
      <c r="B246" s="75" t="s">
        <v>183</v>
      </c>
      <c r="C246" s="37" t="s">
        <v>56</v>
      </c>
      <c r="D246" s="38" t="s">
        <v>57</v>
      </c>
      <c r="E246" s="39">
        <v>1100</v>
      </c>
      <c r="F246" s="39">
        <v>2</v>
      </c>
      <c r="G246" s="88">
        <v>3</v>
      </c>
    </row>
    <row r="247" spans="1:7" ht="12.75" customHeight="1">
      <c r="A247" s="36" t="s">
        <v>182</v>
      </c>
      <c r="B247" s="75" t="s">
        <v>183</v>
      </c>
      <c r="C247" s="37" t="s">
        <v>58</v>
      </c>
      <c r="D247" s="38" t="s">
        <v>57</v>
      </c>
      <c r="E247" s="39">
        <v>1100</v>
      </c>
      <c r="F247" s="39">
        <v>4</v>
      </c>
      <c r="G247" s="89">
        <v>18</v>
      </c>
    </row>
    <row r="248" spans="1:7" ht="12.75" customHeight="1">
      <c r="A248" s="36" t="s">
        <v>182</v>
      </c>
      <c r="B248" s="75" t="s">
        <v>183</v>
      </c>
      <c r="C248" s="37" t="s">
        <v>59</v>
      </c>
      <c r="D248" s="38" t="s">
        <v>60</v>
      </c>
      <c r="E248" s="39">
        <v>1300</v>
      </c>
      <c r="F248" s="39">
        <v>2</v>
      </c>
      <c r="G248" s="92">
        <v>2</v>
      </c>
    </row>
    <row r="249" spans="1:7" ht="12.75" customHeight="1">
      <c r="A249" s="36" t="s">
        <v>184</v>
      </c>
      <c r="B249" s="75" t="s">
        <v>185</v>
      </c>
      <c r="C249" s="37" t="s">
        <v>56</v>
      </c>
      <c r="D249" s="38" t="s">
        <v>57</v>
      </c>
      <c r="E249" s="39">
        <v>1100</v>
      </c>
      <c r="F249" s="39">
        <v>2</v>
      </c>
      <c r="G249" s="88">
        <v>6</v>
      </c>
    </row>
    <row r="250" spans="1:7" ht="12.75" customHeight="1">
      <c r="A250" s="36" t="s">
        <v>184</v>
      </c>
      <c r="B250" s="75" t="s">
        <v>185</v>
      </c>
      <c r="C250" s="37" t="s">
        <v>58</v>
      </c>
      <c r="D250" s="38" t="s">
        <v>57</v>
      </c>
      <c r="E250" s="39">
        <v>1100</v>
      </c>
      <c r="F250" s="39">
        <v>2</v>
      </c>
      <c r="G250" s="89">
        <v>12</v>
      </c>
    </row>
    <row r="251" spans="1:7" ht="12.75" customHeight="1">
      <c r="A251" s="36" t="s">
        <v>184</v>
      </c>
      <c r="B251" s="75" t="s">
        <v>185</v>
      </c>
      <c r="C251" s="37" t="s">
        <v>59</v>
      </c>
      <c r="D251" s="38" t="s">
        <v>60</v>
      </c>
      <c r="E251" s="39">
        <v>1300</v>
      </c>
      <c r="F251" s="39">
        <v>1</v>
      </c>
      <c r="G251" s="92">
        <v>1</v>
      </c>
    </row>
    <row r="252" spans="1:7" ht="12.75" customHeight="1">
      <c r="A252" s="36" t="s">
        <v>186</v>
      </c>
      <c r="B252" s="75" t="s">
        <v>187</v>
      </c>
      <c r="C252" s="37" t="s">
        <v>56</v>
      </c>
      <c r="D252" s="38" t="s">
        <v>57</v>
      </c>
      <c r="E252" s="39">
        <v>1100</v>
      </c>
      <c r="F252" s="39">
        <v>1</v>
      </c>
      <c r="G252" s="88">
        <v>3</v>
      </c>
    </row>
    <row r="253" spans="1:7" ht="12.75" customHeight="1">
      <c r="A253" s="36" t="s">
        <v>186</v>
      </c>
      <c r="B253" s="75" t="s">
        <v>187</v>
      </c>
      <c r="C253" s="37" t="s">
        <v>58</v>
      </c>
      <c r="D253" s="38" t="s">
        <v>57</v>
      </c>
      <c r="E253" s="39">
        <v>1100</v>
      </c>
      <c r="F253" s="39">
        <v>2</v>
      </c>
      <c r="G253" s="89">
        <v>12</v>
      </c>
    </row>
    <row r="254" spans="1:7" ht="12.75" customHeight="1">
      <c r="A254" s="36" t="s">
        <v>186</v>
      </c>
      <c r="B254" s="75" t="s">
        <v>187</v>
      </c>
      <c r="C254" s="37" t="s">
        <v>59</v>
      </c>
      <c r="D254" s="38" t="s">
        <v>60</v>
      </c>
      <c r="E254" s="39">
        <v>1300</v>
      </c>
      <c r="F254" s="39">
        <v>1</v>
      </c>
      <c r="G254" s="92">
        <v>1</v>
      </c>
    </row>
    <row r="255" spans="1:7" ht="12.75" customHeight="1">
      <c r="A255" s="36" t="s">
        <v>192</v>
      </c>
      <c r="B255" s="75" t="s">
        <v>193</v>
      </c>
      <c r="C255" s="37" t="s">
        <v>56</v>
      </c>
      <c r="D255" s="38" t="s">
        <v>57</v>
      </c>
      <c r="E255" s="39">
        <v>1100</v>
      </c>
      <c r="F255" s="39">
        <v>16</v>
      </c>
      <c r="G255" s="88">
        <v>70</v>
      </c>
    </row>
    <row r="256" spans="1:7" ht="12.75" customHeight="1">
      <c r="A256" s="36" t="s">
        <v>192</v>
      </c>
      <c r="B256" s="75" t="s">
        <v>193</v>
      </c>
      <c r="C256" s="37" t="s">
        <v>58</v>
      </c>
      <c r="D256" s="38" t="s">
        <v>57</v>
      </c>
      <c r="E256" s="39">
        <v>1100</v>
      </c>
      <c r="F256" s="39">
        <v>20</v>
      </c>
      <c r="G256" s="89">
        <v>148</v>
      </c>
    </row>
    <row r="257" spans="1:7" ht="12.75" customHeight="1">
      <c r="A257" s="36" t="s">
        <v>192</v>
      </c>
      <c r="B257" s="75" t="s">
        <v>193</v>
      </c>
      <c r="C257" s="37" t="s">
        <v>59</v>
      </c>
      <c r="D257" s="38" t="s">
        <v>60</v>
      </c>
      <c r="E257" s="39">
        <v>1300</v>
      </c>
      <c r="F257" s="39">
        <v>12</v>
      </c>
      <c r="G257" s="92">
        <v>10</v>
      </c>
    </row>
    <row r="258" spans="1:7" ht="12.75" customHeight="1">
      <c r="A258" s="36" t="s">
        <v>192</v>
      </c>
      <c r="B258" s="75" t="s">
        <v>193</v>
      </c>
      <c r="C258" s="37" t="s">
        <v>63</v>
      </c>
      <c r="D258" s="38" t="s">
        <v>60</v>
      </c>
      <c r="E258" s="39">
        <v>1300</v>
      </c>
      <c r="F258" s="39">
        <v>7</v>
      </c>
      <c r="G258" s="93">
        <v>7</v>
      </c>
    </row>
    <row r="259" spans="1:7" ht="12.75" customHeight="1">
      <c r="A259" s="36" t="s">
        <v>194</v>
      </c>
      <c r="B259" s="75" t="s">
        <v>195</v>
      </c>
      <c r="C259" s="37" t="s">
        <v>56</v>
      </c>
      <c r="D259" s="38" t="s">
        <v>57</v>
      </c>
      <c r="E259" s="39">
        <v>1100</v>
      </c>
      <c r="F259" s="39">
        <v>5</v>
      </c>
      <c r="G259" s="88">
        <v>15</v>
      </c>
    </row>
    <row r="260" spans="1:7" ht="12.75" customHeight="1">
      <c r="A260" s="36" t="s">
        <v>194</v>
      </c>
      <c r="B260" s="75" t="s">
        <v>195</v>
      </c>
      <c r="C260" s="37" t="s">
        <v>58</v>
      </c>
      <c r="D260" s="38" t="s">
        <v>57</v>
      </c>
      <c r="E260" s="39">
        <v>1100</v>
      </c>
      <c r="F260" s="39">
        <v>10</v>
      </c>
      <c r="G260" s="89">
        <v>60</v>
      </c>
    </row>
    <row r="261" spans="1:7" ht="12.75" customHeight="1">
      <c r="A261" s="36" t="s">
        <v>194</v>
      </c>
      <c r="B261" s="75" t="s">
        <v>195</v>
      </c>
      <c r="C261" s="37" t="s">
        <v>59</v>
      </c>
      <c r="D261" s="38" t="s">
        <v>60</v>
      </c>
      <c r="E261" s="39">
        <v>1300</v>
      </c>
      <c r="F261" s="39">
        <v>5</v>
      </c>
      <c r="G261" s="92">
        <v>3</v>
      </c>
    </row>
    <row r="262" spans="1:7" ht="12.75" customHeight="1">
      <c r="A262" s="36" t="s">
        <v>194</v>
      </c>
      <c r="B262" s="75" t="s">
        <v>195</v>
      </c>
      <c r="C262" s="37" t="s">
        <v>63</v>
      </c>
      <c r="D262" s="38" t="s">
        <v>60</v>
      </c>
      <c r="E262" s="39">
        <v>1300</v>
      </c>
      <c r="F262" s="39">
        <v>5</v>
      </c>
      <c r="G262" s="39">
        <v>0</v>
      </c>
    </row>
    <row r="263" spans="1:7" ht="12.75" customHeight="1">
      <c r="A263" s="36" t="s">
        <v>196</v>
      </c>
      <c r="B263" s="75" t="s">
        <v>197</v>
      </c>
      <c r="C263" s="37" t="s">
        <v>56</v>
      </c>
      <c r="D263" s="38" t="s">
        <v>57</v>
      </c>
      <c r="E263" s="39">
        <v>1100</v>
      </c>
      <c r="F263" s="39">
        <v>1</v>
      </c>
      <c r="G263" s="88">
        <v>3</v>
      </c>
    </row>
    <row r="264" spans="1:7" ht="12.75" customHeight="1">
      <c r="A264" s="36" t="s">
        <v>196</v>
      </c>
      <c r="B264" s="75" t="s">
        <v>197</v>
      </c>
      <c r="C264" s="37" t="s">
        <v>58</v>
      </c>
      <c r="D264" s="38" t="s">
        <v>57</v>
      </c>
      <c r="E264" s="39">
        <v>1100</v>
      </c>
      <c r="F264" s="39">
        <v>2</v>
      </c>
      <c r="G264" s="89">
        <v>12</v>
      </c>
    </row>
    <row r="265" spans="1:7" ht="12.75" customHeight="1">
      <c r="A265" s="36" t="s">
        <v>196</v>
      </c>
      <c r="B265" s="75" t="s">
        <v>197</v>
      </c>
      <c r="C265" s="37" t="s">
        <v>59</v>
      </c>
      <c r="D265" s="38" t="s">
        <v>60</v>
      </c>
      <c r="E265" s="39">
        <v>1300</v>
      </c>
      <c r="F265" s="39">
        <v>1</v>
      </c>
      <c r="G265" s="92">
        <v>1</v>
      </c>
    </row>
    <row r="266" spans="1:7" ht="12.75" customHeight="1">
      <c r="A266" s="36" t="s">
        <v>198</v>
      </c>
      <c r="B266" s="75" t="s">
        <v>199</v>
      </c>
      <c r="C266" s="37" t="s">
        <v>56</v>
      </c>
      <c r="D266" s="38" t="s">
        <v>57</v>
      </c>
      <c r="E266" s="39">
        <v>1100</v>
      </c>
      <c r="F266" s="39">
        <v>4</v>
      </c>
      <c r="G266" s="88">
        <v>15</v>
      </c>
    </row>
    <row r="267" spans="1:7" ht="12.75" customHeight="1">
      <c r="A267" s="36" t="s">
        <v>198</v>
      </c>
      <c r="B267" s="75" t="s">
        <v>199</v>
      </c>
      <c r="C267" s="37" t="s">
        <v>58</v>
      </c>
      <c r="D267" s="38" t="s">
        <v>57</v>
      </c>
      <c r="E267" s="39">
        <v>1100</v>
      </c>
      <c r="F267" s="39">
        <v>6</v>
      </c>
      <c r="G267" s="89">
        <v>36</v>
      </c>
    </row>
    <row r="268" spans="1:7" ht="12.75" customHeight="1">
      <c r="A268" s="36" t="s">
        <v>198</v>
      </c>
      <c r="B268" s="75" t="s">
        <v>199</v>
      </c>
      <c r="C268" s="37" t="s">
        <v>59</v>
      </c>
      <c r="D268" s="38" t="s">
        <v>60</v>
      </c>
      <c r="E268" s="39">
        <v>1300</v>
      </c>
      <c r="F268" s="39">
        <v>4</v>
      </c>
      <c r="G268" s="39">
        <v>0</v>
      </c>
    </row>
    <row r="269" spans="1:7" ht="12.75" customHeight="1">
      <c r="A269" s="36" t="s">
        <v>203</v>
      </c>
      <c r="B269" s="75" t="s">
        <v>204</v>
      </c>
      <c r="C269" s="37" t="s">
        <v>56</v>
      </c>
      <c r="D269" s="38" t="s">
        <v>57</v>
      </c>
      <c r="E269" s="39">
        <v>1100</v>
      </c>
      <c r="F269" s="39">
        <v>2</v>
      </c>
      <c r="G269" s="88">
        <v>6</v>
      </c>
    </row>
    <row r="270" spans="1:7" ht="12.75" customHeight="1">
      <c r="A270" s="36" t="s">
        <v>203</v>
      </c>
      <c r="B270" s="75" t="s">
        <v>204</v>
      </c>
      <c r="C270" s="37" t="s">
        <v>58</v>
      </c>
      <c r="D270" s="38" t="s">
        <v>57</v>
      </c>
      <c r="E270" s="39">
        <v>1100</v>
      </c>
      <c r="F270" s="39">
        <v>3</v>
      </c>
      <c r="G270" s="89">
        <v>18</v>
      </c>
    </row>
    <row r="271" spans="1:7" ht="12.75" customHeight="1">
      <c r="A271" s="36" t="s">
        <v>203</v>
      </c>
      <c r="B271" s="75" t="s">
        <v>204</v>
      </c>
      <c r="C271" s="37" t="s">
        <v>59</v>
      </c>
      <c r="D271" s="38" t="s">
        <v>60</v>
      </c>
      <c r="E271" s="39">
        <v>1300</v>
      </c>
      <c r="F271" s="39">
        <v>2</v>
      </c>
      <c r="G271" s="92">
        <v>2</v>
      </c>
    </row>
    <row r="272" spans="1:7" ht="12.75" customHeight="1">
      <c r="A272" s="36" t="s">
        <v>203</v>
      </c>
      <c r="B272" s="75" t="s">
        <v>204</v>
      </c>
      <c r="C272" s="37" t="s">
        <v>63</v>
      </c>
      <c r="D272" s="38" t="s">
        <v>60</v>
      </c>
      <c r="E272" s="39">
        <v>1300</v>
      </c>
      <c r="F272" s="39">
        <v>2</v>
      </c>
      <c r="G272" s="39">
        <v>0</v>
      </c>
    </row>
    <row r="273" spans="1:7" ht="12.75" customHeight="1">
      <c r="A273" s="36" t="s">
        <v>205</v>
      </c>
      <c r="B273" s="75" t="s">
        <v>206</v>
      </c>
      <c r="C273" s="37" t="s">
        <v>56</v>
      </c>
      <c r="D273" s="38" t="s">
        <v>57</v>
      </c>
      <c r="E273" s="39">
        <v>1100</v>
      </c>
      <c r="F273" s="39">
        <v>2</v>
      </c>
      <c r="G273" s="88">
        <v>10</v>
      </c>
    </row>
    <row r="274" spans="1:7" ht="12.75" customHeight="1">
      <c r="A274" s="36" t="s">
        <v>205</v>
      </c>
      <c r="B274" s="75" t="s">
        <v>206</v>
      </c>
      <c r="C274" s="37" t="s">
        <v>58</v>
      </c>
      <c r="D274" s="38" t="s">
        <v>57</v>
      </c>
      <c r="E274" s="39">
        <v>1100</v>
      </c>
      <c r="F274" s="39">
        <v>2</v>
      </c>
      <c r="G274" s="89">
        <v>14</v>
      </c>
    </row>
    <row r="275" spans="1:7" ht="12.75" customHeight="1">
      <c r="A275" s="36" t="s">
        <v>205</v>
      </c>
      <c r="B275" s="75" t="s">
        <v>206</v>
      </c>
      <c r="C275" s="37" t="s">
        <v>59</v>
      </c>
      <c r="D275" s="38" t="s">
        <v>60</v>
      </c>
      <c r="E275" s="39">
        <v>1300</v>
      </c>
      <c r="F275" s="39">
        <v>2</v>
      </c>
      <c r="G275" s="92">
        <v>2</v>
      </c>
    </row>
    <row r="276" spans="1:7" ht="12.75" customHeight="1">
      <c r="A276" s="36" t="s">
        <v>209</v>
      </c>
      <c r="B276" s="75" t="s">
        <v>210</v>
      </c>
      <c r="C276" s="37" t="s">
        <v>56</v>
      </c>
      <c r="D276" s="38" t="s">
        <v>57</v>
      </c>
      <c r="E276" s="39">
        <v>1100</v>
      </c>
      <c r="F276" s="39">
        <v>3</v>
      </c>
      <c r="G276" s="88">
        <v>9</v>
      </c>
    </row>
    <row r="277" spans="1:7" ht="12.75" customHeight="1">
      <c r="A277" s="36" t="s">
        <v>209</v>
      </c>
      <c r="B277" s="75" t="s">
        <v>210</v>
      </c>
      <c r="C277" s="37" t="s">
        <v>58</v>
      </c>
      <c r="D277" s="38" t="s">
        <v>57</v>
      </c>
      <c r="E277" s="39">
        <v>1100</v>
      </c>
      <c r="F277" s="39">
        <v>3</v>
      </c>
      <c r="G277" s="89">
        <v>18</v>
      </c>
    </row>
    <row r="278" spans="1:7" ht="12.75" customHeight="1">
      <c r="A278" s="36" t="s">
        <v>209</v>
      </c>
      <c r="B278" s="75" t="s">
        <v>210</v>
      </c>
      <c r="C278" s="37" t="s">
        <v>59</v>
      </c>
      <c r="D278" s="38" t="s">
        <v>60</v>
      </c>
      <c r="E278" s="39">
        <v>1300</v>
      </c>
      <c r="F278" s="39">
        <v>2</v>
      </c>
      <c r="G278" s="39">
        <v>0</v>
      </c>
    </row>
    <row r="279" spans="1:7" ht="12.75" customHeight="1">
      <c r="A279" s="36" t="s">
        <v>211</v>
      </c>
      <c r="B279" s="75" t="s">
        <v>212</v>
      </c>
      <c r="C279" s="37" t="s">
        <v>56</v>
      </c>
      <c r="D279" s="38" t="s">
        <v>57</v>
      </c>
      <c r="E279" s="39">
        <v>1100</v>
      </c>
      <c r="F279" s="39">
        <v>6</v>
      </c>
      <c r="G279" s="88">
        <v>18</v>
      </c>
    </row>
    <row r="280" spans="1:7" ht="12.75" customHeight="1">
      <c r="A280" s="36" t="s">
        <v>211</v>
      </c>
      <c r="B280" s="75" t="s">
        <v>212</v>
      </c>
      <c r="C280" s="37" t="s">
        <v>58</v>
      </c>
      <c r="D280" s="38" t="s">
        <v>57</v>
      </c>
      <c r="E280" s="39">
        <v>1100</v>
      </c>
      <c r="F280" s="39">
        <v>7</v>
      </c>
      <c r="G280" s="89">
        <v>42</v>
      </c>
    </row>
    <row r="281" spans="1:7" ht="12.75" customHeight="1">
      <c r="A281" s="36" t="s">
        <v>211</v>
      </c>
      <c r="B281" s="75" t="s">
        <v>212</v>
      </c>
      <c r="C281" s="37" t="s">
        <v>59</v>
      </c>
      <c r="D281" s="38" t="s">
        <v>60</v>
      </c>
      <c r="E281" s="39">
        <v>1300</v>
      </c>
      <c r="F281" s="39">
        <v>3</v>
      </c>
      <c r="G281" s="92">
        <v>2</v>
      </c>
    </row>
    <row r="282" spans="1:7" ht="12.75" customHeight="1">
      <c r="A282" s="36" t="s">
        <v>213</v>
      </c>
      <c r="B282" s="75" t="s">
        <v>214</v>
      </c>
      <c r="C282" s="37" t="s">
        <v>56</v>
      </c>
      <c r="D282" s="38" t="s">
        <v>57</v>
      </c>
      <c r="E282" s="39">
        <v>1100</v>
      </c>
      <c r="F282" s="39">
        <v>1</v>
      </c>
      <c r="G282" s="88">
        <v>5</v>
      </c>
    </row>
    <row r="283" spans="1:7" ht="12.75" customHeight="1">
      <c r="A283" s="36" t="s">
        <v>213</v>
      </c>
      <c r="B283" s="75" t="s">
        <v>214</v>
      </c>
      <c r="C283" s="37" t="s">
        <v>58</v>
      </c>
      <c r="D283" s="38" t="s">
        <v>57</v>
      </c>
      <c r="E283" s="39">
        <v>1100</v>
      </c>
      <c r="F283" s="39">
        <v>1</v>
      </c>
      <c r="G283" s="89">
        <v>7</v>
      </c>
    </row>
    <row r="284" spans="1:7" ht="12.75" customHeight="1">
      <c r="A284" s="36" t="s">
        <v>213</v>
      </c>
      <c r="B284" s="75" t="s">
        <v>214</v>
      </c>
      <c r="C284" s="37" t="s">
        <v>59</v>
      </c>
      <c r="D284" s="38" t="s">
        <v>60</v>
      </c>
      <c r="E284" s="39">
        <v>1300</v>
      </c>
      <c r="F284" s="39">
        <v>1</v>
      </c>
      <c r="G284" s="39">
        <v>0</v>
      </c>
    </row>
    <row r="285" spans="1:7" ht="12.75" customHeight="1">
      <c r="A285" s="36" t="s">
        <v>215</v>
      </c>
      <c r="B285" s="75" t="s">
        <v>216</v>
      </c>
      <c r="C285" s="37" t="s">
        <v>56</v>
      </c>
      <c r="D285" s="38" t="s">
        <v>57</v>
      </c>
      <c r="E285" s="39">
        <v>1100</v>
      </c>
      <c r="F285" s="39">
        <v>1</v>
      </c>
      <c r="G285" s="88">
        <v>3</v>
      </c>
    </row>
    <row r="286" spans="1:7" ht="12.75" customHeight="1">
      <c r="A286" s="36" t="s">
        <v>215</v>
      </c>
      <c r="B286" s="75" t="s">
        <v>216</v>
      </c>
      <c r="C286" s="37" t="s">
        <v>58</v>
      </c>
      <c r="D286" s="38" t="s">
        <v>57</v>
      </c>
      <c r="E286" s="39">
        <v>1100</v>
      </c>
      <c r="F286" s="39">
        <v>1</v>
      </c>
      <c r="G286" s="89">
        <v>6</v>
      </c>
    </row>
    <row r="287" spans="1:7" ht="12.75" customHeight="1">
      <c r="A287" s="36" t="s">
        <v>215</v>
      </c>
      <c r="B287" s="75" t="s">
        <v>216</v>
      </c>
      <c r="C287" s="37" t="s">
        <v>59</v>
      </c>
      <c r="D287" s="38" t="s">
        <v>60</v>
      </c>
      <c r="E287" s="39">
        <v>1300</v>
      </c>
      <c r="F287" s="39">
        <v>1</v>
      </c>
      <c r="G287" s="92">
        <v>1</v>
      </c>
    </row>
    <row r="288" spans="1:7" ht="12.75" customHeight="1">
      <c r="A288" s="36" t="s">
        <v>217</v>
      </c>
      <c r="B288" s="75" t="s">
        <v>218</v>
      </c>
      <c r="C288" s="37" t="s">
        <v>56</v>
      </c>
      <c r="D288" s="38" t="s">
        <v>57</v>
      </c>
      <c r="E288" s="39">
        <v>1100</v>
      </c>
      <c r="F288" s="39">
        <v>4</v>
      </c>
      <c r="G288" s="88">
        <v>24</v>
      </c>
    </row>
    <row r="289" spans="1:7" ht="12.75" customHeight="1">
      <c r="A289" s="36" t="s">
        <v>217</v>
      </c>
      <c r="B289" s="75" t="s">
        <v>218</v>
      </c>
      <c r="C289" s="37" t="s">
        <v>58</v>
      </c>
      <c r="D289" s="38" t="s">
        <v>57</v>
      </c>
      <c r="E289" s="39">
        <v>1100</v>
      </c>
      <c r="F289" s="39">
        <v>6</v>
      </c>
      <c r="G289" s="89">
        <v>54</v>
      </c>
    </row>
    <row r="290" spans="1:7" ht="12.75" customHeight="1">
      <c r="A290" s="36" t="s">
        <v>217</v>
      </c>
      <c r="B290" s="75" t="s">
        <v>218</v>
      </c>
      <c r="C290" s="37" t="s">
        <v>59</v>
      </c>
      <c r="D290" s="38" t="s">
        <v>60</v>
      </c>
      <c r="E290" s="39">
        <v>1300</v>
      </c>
      <c r="F290" s="39">
        <v>4</v>
      </c>
      <c r="G290" s="92">
        <v>4</v>
      </c>
    </row>
    <row r="291" spans="1:7" ht="12.75" customHeight="1">
      <c r="A291" s="36" t="s">
        <v>217</v>
      </c>
      <c r="B291" s="75" t="s">
        <v>218</v>
      </c>
      <c r="C291" s="37" t="s">
        <v>63</v>
      </c>
      <c r="D291" s="38" t="s">
        <v>60</v>
      </c>
      <c r="E291" s="39">
        <v>1300</v>
      </c>
      <c r="F291" s="39">
        <v>4</v>
      </c>
      <c r="G291" s="93">
        <v>4</v>
      </c>
    </row>
    <row r="292" spans="1:7" ht="12.75" customHeight="1">
      <c r="A292" s="36" t="s">
        <v>219</v>
      </c>
      <c r="B292" s="75" t="s">
        <v>220</v>
      </c>
      <c r="C292" s="37" t="s">
        <v>56</v>
      </c>
      <c r="D292" s="38" t="s">
        <v>57</v>
      </c>
      <c r="E292" s="39">
        <v>1100</v>
      </c>
      <c r="F292" s="39">
        <v>1</v>
      </c>
      <c r="G292" s="88">
        <v>3</v>
      </c>
    </row>
    <row r="293" spans="1:7" ht="12.75" customHeight="1">
      <c r="A293" s="36" t="s">
        <v>219</v>
      </c>
      <c r="B293" s="75" t="s">
        <v>220</v>
      </c>
      <c r="C293" s="37" t="s">
        <v>58</v>
      </c>
      <c r="D293" s="38" t="s">
        <v>57</v>
      </c>
      <c r="E293" s="39">
        <v>1100</v>
      </c>
      <c r="F293" s="39">
        <v>3</v>
      </c>
      <c r="G293" s="89">
        <v>18</v>
      </c>
    </row>
    <row r="294" spans="1:7" ht="12.75" customHeight="1">
      <c r="A294" s="36" t="s">
        <v>219</v>
      </c>
      <c r="B294" s="75" t="s">
        <v>220</v>
      </c>
      <c r="C294" s="37" t="s">
        <v>59</v>
      </c>
      <c r="D294" s="38" t="s">
        <v>60</v>
      </c>
      <c r="E294" s="39">
        <v>1300</v>
      </c>
      <c r="F294" s="39">
        <v>3</v>
      </c>
      <c r="G294" s="92">
        <v>3</v>
      </c>
    </row>
    <row r="295" spans="1:7" ht="12.75" customHeight="1">
      <c r="A295" s="36" t="s">
        <v>221</v>
      </c>
      <c r="B295" s="75" t="s">
        <v>222</v>
      </c>
      <c r="C295" s="37" t="s">
        <v>56</v>
      </c>
      <c r="D295" s="38" t="s">
        <v>57</v>
      </c>
      <c r="E295" s="39">
        <v>1100</v>
      </c>
      <c r="F295" s="39">
        <v>1</v>
      </c>
      <c r="G295" s="88">
        <v>5</v>
      </c>
    </row>
    <row r="296" spans="1:7" ht="12.75" customHeight="1">
      <c r="A296" s="36" t="s">
        <v>221</v>
      </c>
      <c r="B296" s="75" t="s">
        <v>222</v>
      </c>
      <c r="C296" s="37" t="s">
        <v>58</v>
      </c>
      <c r="D296" s="38" t="s">
        <v>57</v>
      </c>
      <c r="E296" s="39">
        <v>1100</v>
      </c>
      <c r="F296" s="39">
        <v>2</v>
      </c>
      <c r="G296" s="89">
        <v>7</v>
      </c>
    </row>
    <row r="297" spans="1:7" ht="12.75" customHeight="1">
      <c r="A297" s="36" t="s">
        <v>221</v>
      </c>
      <c r="B297" s="75" t="s">
        <v>222</v>
      </c>
      <c r="C297" s="37" t="s">
        <v>59</v>
      </c>
      <c r="D297" s="38" t="s">
        <v>60</v>
      </c>
      <c r="E297" s="39">
        <v>1300</v>
      </c>
      <c r="F297" s="39">
        <v>1</v>
      </c>
      <c r="G297" s="92">
        <v>1</v>
      </c>
    </row>
    <row r="298" spans="1:7" ht="12.75" customHeight="1">
      <c r="A298" s="36" t="s">
        <v>223</v>
      </c>
      <c r="B298" s="75" t="s">
        <v>224</v>
      </c>
      <c r="C298" s="37" t="s">
        <v>56</v>
      </c>
      <c r="D298" s="38" t="s">
        <v>57</v>
      </c>
      <c r="E298" s="39">
        <v>1100</v>
      </c>
      <c r="F298" s="39">
        <v>3</v>
      </c>
      <c r="G298" s="88">
        <v>18</v>
      </c>
    </row>
    <row r="299" spans="1:7" ht="12.75" customHeight="1">
      <c r="A299" s="36" t="s">
        <v>223</v>
      </c>
      <c r="B299" s="75" t="s">
        <v>224</v>
      </c>
      <c r="C299" s="37" t="s">
        <v>58</v>
      </c>
      <c r="D299" s="38" t="s">
        <v>57</v>
      </c>
      <c r="E299" s="39">
        <v>1100</v>
      </c>
      <c r="F299" s="39">
        <v>3</v>
      </c>
      <c r="G299" s="89">
        <v>27</v>
      </c>
    </row>
    <row r="300" spans="1:7" ht="12.75" customHeight="1">
      <c r="A300" s="36" t="s">
        <v>223</v>
      </c>
      <c r="B300" s="75" t="s">
        <v>224</v>
      </c>
      <c r="C300" s="37" t="s">
        <v>59</v>
      </c>
      <c r="D300" s="38" t="s">
        <v>60</v>
      </c>
      <c r="E300" s="39">
        <v>1300</v>
      </c>
      <c r="F300" s="39">
        <v>2</v>
      </c>
      <c r="G300" s="92">
        <v>3</v>
      </c>
    </row>
    <row r="301" spans="1:7" ht="12.75" customHeight="1">
      <c r="A301" s="36" t="s">
        <v>223</v>
      </c>
      <c r="B301" s="75" t="s">
        <v>224</v>
      </c>
      <c r="C301" s="37" t="s">
        <v>63</v>
      </c>
      <c r="D301" s="38" t="s">
        <v>60</v>
      </c>
      <c r="E301" s="39">
        <v>1300</v>
      </c>
      <c r="F301" s="39">
        <v>2</v>
      </c>
      <c r="G301" s="93">
        <v>2</v>
      </c>
    </row>
    <row r="302" spans="1:7" ht="12.75" customHeight="1">
      <c r="A302" s="36" t="s">
        <v>225</v>
      </c>
      <c r="B302" s="75" t="s">
        <v>226</v>
      </c>
      <c r="C302" s="37" t="s">
        <v>56</v>
      </c>
      <c r="D302" s="38" t="s">
        <v>57</v>
      </c>
      <c r="E302" s="39">
        <v>1100</v>
      </c>
      <c r="F302" s="39">
        <v>4</v>
      </c>
      <c r="G302" s="88">
        <v>20</v>
      </c>
    </row>
    <row r="303" spans="1:7" ht="12.75" customHeight="1">
      <c r="A303" s="36" t="s">
        <v>225</v>
      </c>
      <c r="B303" s="75" t="s">
        <v>226</v>
      </c>
      <c r="C303" s="37" t="s">
        <v>58</v>
      </c>
      <c r="D303" s="38" t="s">
        <v>57</v>
      </c>
      <c r="E303" s="39">
        <v>1100</v>
      </c>
      <c r="F303" s="39">
        <v>4</v>
      </c>
      <c r="G303" s="89">
        <v>28</v>
      </c>
    </row>
    <row r="304" spans="1:7" ht="12.75" customHeight="1">
      <c r="A304" s="36" t="s">
        <v>225</v>
      </c>
      <c r="B304" s="75" t="s">
        <v>226</v>
      </c>
      <c r="C304" s="37" t="s">
        <v>59</v>
      </c>
      <c r="D304" s="38" t="s">
        <v>60</v>
      </c>
      <c r="E304" s="39">
        <v>1300</v>
      </c>
      <c r="F304" s="39">
        <v>4</v>
      </c>
      <c r="G304" s="92">
        <v>2</v>
      </c>
    </row>
    <row r="305" spans="1:7" ht="12.75" customHeight="1">
      <c r="A305" s="36" t="s">
        <v>227</v>
      </c>
      <c r="B305" s="75" t="s">
        <v>228</v>
      </c>
      <c r="C305" s="37" t="s">
        <v>56</v>
      </c>
      <c r="D305" s="38" t="s">
        <v>57</v>
      </c>
      <c r="E305" s="39">
        <v>1100</v>
      </c>
      <c r="F305" s="39">
        <v>4</v>
      </c>
      <c r="G305" s="88">
        <v>12</v>
      </c>
    </row>
    <row r="306" spans="1:7" ht="12.75" customHeight="1">
      <c r="A306" s="36" t="s">
        <v>227</v>
      </c>
      <c r="B306" s="75" t="s">
        <v>228</v>
      </c>
      <c r="C306" s="37" t="s">
        <v>58</v>
      </c>
      <c r="D306" s="38" t="s">
        <v>57</v>
      </c>
      <c r="E306" s="39">
        <v>1100</v>
      </c>
      <c r="F306" s="39">
        <v>6</v>
      </c>
      <c r="G306" s="89">
        <v>36</v>
      </c>
    </row>
    <row r="307" spans="1:7" ht="12.75" customHeight="1">
      <c r="A307" s="36" t="s">
        <v>227</v>
      </c>
      <c r="B307" s="75" t="s">
        <v>228</v>
      </c>
      <c r="C307" s="37" t="s">
        <v>59</v>
      </c>
      <c r="D307" s="38" t="s">
        <v>60</v>
      </c>
      <c r="E307" s="39">
        <v>1300</v>
      </c>
      <c r="F307" s="39">
        <v>4</v>
      </c>
      <c r="G307" s="92">
        <v>4</v>
      </c>
    </row>
    <row r="308" spans="1:7" ht="12.75" customHeight="1">
      <c r="A308" s="36" t="s">
        <v>229</v>
      </c>
      <c r="B308" s="75" t="s">
        <v>230</v>
      </c>
      <c r="C308" s="37" t="s">
        <v>56</v>
      </c>
      <c r="D308" s="38" t="s">
        <v>57</v>
      </c>
      <c r="E308" s="39">
        <v>1100</v>
      </c>
      <c r="F308" s="39">
        <v>2</v>
      </c>
      <c r="G308" s="88">
        <v>10</v>
      </c>
    </row>
    <row r="309" spans="1:7" ht="12.75" customHeight="1">
      <c r="A309" s="36" t="s">
        <v>229</v>
      </c>
      <c r="B309" s="75" t="s">
        <v>230</v>
      </c>
      <c r="C309" s="37" t="s">
        <v>58</v>
      </c>
      <c r="D309" s="38" t="s">
        <v>57</v>
      </c>
      <c r="E309" s="39">
        <v>1100</v>
      </c>
      <c r="F309" s="39">
        <v>4</v>
      </c>
      <c r="G309" s="89">
        <v>28</v>
      </c>
    </row>
    <row r="310" spans="1:7" ht="12.75" customHeight="1">
      <c r="A310" s="36" t="s">
        <v>229</v>
      </c>
      <c r="B310" s="75" t="s">
        <v>230</v>
      </c>
      <c r="C310" s="37" t="s">
        <v>59</v>
      </c>
      <c r="D310" s="38" t="s">
        <v>60</v>
      </c>
      <c r="E310" s="39">
        <v>1300</v>
      </c>
      <c r="F310" s="39">
        <v>2</v>
      </c>
      <c r="G310" s="39">
        <v>0</v>
      </c>
    </row>
    <row r="311" spans="1:7" ht="12.75" customHeight="1">
      <c r="A311" s="36" t="s">
        <v>229</v>
      </c>
      <c r="B311" s="75" t="s">
        <v>230</v>
      </c>
      <c r="C311" s="37" t="s">
        <v>63</v>
      </c>
      <c r="D311" s="38" t="s">
        <v>60</v>
      </c>
      <c r="E311" s="39">
        <v>1300</v>
      </c>
      <c r="F311" s="39">
        <v>1</v>
      </c>
      <c r="G311" s="93">
        <v>1</v>
      </c>
    </row>
    <row r="312" spans="1:7" ht="12.75" customHeight="1">
      <c r="A312" s="36" t="s">
        <v>231</v>
      </c>
      <c r="B312" s="75" t="s">
        <v>232</v>
      </c>
      <c r="C312" s="37" t="s">
        <v>56</v>
      </c>
      <c r="D312" s="38" t="s">
        <v>57</v>
      </c>
      <c r="E312" s="39">
        <v>1100</v>
      </c>
      <c r="F312" s="39">
        <v>6</v>
      </c>
      <c r="G312" s="88">
        <v>18</v>
      </c>
    </row>
    <row r="313" spans="1:7" ht="12.75" customHeight="1">
      <c r="A313" s="36" t="s">
        <v>231</v>
      </c>
      <c r="B313" s="75" t="s">
        <v>232</v>
      </c>
      <c r="C313" s="37" t="s">
        <v>58</v>
      </c>
      <c r="D313" s="38" t="s">
        <v>57</v>
      </c>
      <c r="E313" s="39">
        <v>1100</v>
      </c>
      <c r="F313" s="39">
        <v>7</v>
      </c>
      <c r="G313" s="89">
        <v>42</v>
      </c>
    </row>
    <row r="314" spans="1:7" ht="12.75" customHeight="1">
      <c r="A314" s="36" t="s">
        <v>231</v>
      </c>
      <c r="B314" s="75" t="s">
        <v>232</v>
      </c>
      <c r="C314" s="37" t="s">
        <v>59</v>
      </c>
      <c r="D314" s="38" t="s">
        <v>60</v>
      </c>
      <c r="E314" s="39">
        <v>1300</v>
      </c>
      <c r="F314" s="39">
        <v>3</v>
      </c>
      <c r="G314" s="39">
        <v>0</v>
      </c>
    </row>
    <row r="315" spans="1:7" ht="12.75" customHeight="1">
      <c r="A315" s="36" t="s">
        <v>231</v>
      </c>
      <c r="B315" s="75" t="s">
        <v>232</v>
      </c>
      <c r="C315" s="37" t="s">
        <v>63</v>
      </c>
      <c r="D315" s="38" t="s">
        <v>60</v>
      </c>
      <c r="E315" s="39">
        <v>1300</v>
      </c>
      <c r="F315" s="39">
        <v>3</v>
      </c>
      <c r="G315" s="93">
        <v>3</v>
      </c>
    </row>
    <row r="316" spans="1:7" ht="12.75" customHeight="1">
      <c r="A316" s="36" t="s">
        <v>233</v>
      </c>
      <c r="B316" s="75" t="s">
        <v>234</v>
      </c>
      <c r="C316" s="37" t="s">
        <v>56</v>
      </c>
      <c r="D316" s="38" t="s">
        <v>57</v>
      </c>
      <c r="E316" s="39">
        <v>1100</v>
      </c>
      <c r="F316" s="39">
        <v>8</v>
      </c>
      <c r="G316" s="88">
        <v>40</v>
      </c>
    </row>
    <row r="317" spans="1:7" ht="12.75" customHeight="1">
      <c r="A317" s="36" t="s">
        <v>233</v>
      </c>
      <c r="B317" s="75" t="s">
        <v>234</v>
      </c>
      <c r="C317" s="37" t="s">
        <v>58</v>
      </c>
      <c r="D317" s="38" t="s">
        <v>57</v>
      </c>
      <c r="E317" s="39">
        <v>1100</v>
      </c>
      <c r="F317" s="39">
        <v>11</v>
      </c>
      <c r="G317" s="89">
        <v>85</v>
      </c>
    </row>
    <row r="318" spans="1:7" ht="12.75" customHeight="1">
      <c r="A318" s="36" t="s">
        <v>233</v>
      </c>
      <c r="B318" s="75" t="s">
        <v>234</v>
      </c>
      <c r="C318" s="37" t="s">
        <v>59</v>
      </c>
      <c r="D318" s="38" t="s">
        <v>60</v>
      </c>
      <c r="E318" s="39">
        <v>1300</v>
      </c>
      <c r="F318" s="39">
        <v>8</v>
      </c>
      <c r="G318" s="92">
        <v>7</v>
      </c>
    </row>
    <row r="319" spans="1:7" ht="12.75" customHeight="1">
      <c r="A319" s="36" t="s">
        <v>233</v>
      </c>
      <c r="B319" s="75" t="s">
        <v>234</v>
      </c>
      <c r="C319" s="37" t="s">
        <v>63</v>
      </c>
      <c r="D319" s="38" t="s">
        <v>60</v>
      </c>
      <c r="E319" s="39">
        <v>1300</v>
      </c>
      <c r="F319" s="39">
        <v>4</v>
      </c>
      <c r="G319" s="93">
        <v>5</v>
      </c>
    </row>
    <row r="320" spans="1:7" ht="12.75" customHeight="1">
      <c r="A320" s="36" t="s">
        <v>295</v>
      </c>
      <c r="B320" s="75" t="s">
        <v>296</v>
      </c>
      <c r="C320" s="37" t="s">
        <v>56</v>
      </c>
      <c r="D320" s="38" t="s">
        <v>57</v>
      </c>
      <c r="E320" s="39">
        <v>1100</v>
      </c>
      <c r="F320" s="39">
        <v>8</v>
      </c>
      <c r="G320" s="88">
        <v>24</v>
      </c>
    </row>
    <row r="321" spans="1:7" ht="12.75" customHeight="1">
      <c r="A321" s="36" t="s">
        <v>295</v>
      </c>
      <c r="B321" s="75" t="s">
        <v>296</v>
      </c>
      <c r="C321" s="37" t="s">
        <v>58</v>
      </c>
      <c r="D321" s="38" t="s">
        <v>57</v>
      </c>
      <c r="E321" s="39">
        <v>1100</v>
      </c>
      <c r="F321" s="39">
        <v>9</v>
      </c>
      <c r="G321" s="89">
        <v>54</v>
      </c>
    </row>
    <row r="322" spans="1:7" ht="12.75" customHeight="1">
      <c r="A322" s="36" t="s">
        <v>295</v>
      </c>
      <c r="B322" s="75" t="s">
        <v>296</v>
      </c>
      <c r="C322" s="37" t="s">
        <v>59</v>
      </c>
      <c r="D322" s="38" t="s">
        <v>60</v>
      </c>
      <c r="E322" s="39">
        <v>1300</v>
      </c>
      <c r="F322" s="39">
        <v>8</v>
      </c>
      <c r="G322" s="92">
        <v>7</v>
      </c>
    </row>
    <row r="323" spans="1:7" ht="12.75" customHeight="1">
      <c r="A323" s="36" t="s">
        <v>235</v>
      </c>
      <c r="B323" s="75" t="s">
        <v>236</v>
      </c>
      <c r="C323" s="37" t="s">
        <v>56</v>
      </c>
      <c r="D323" s="38" t="s">
        <v>57</v>
      </c>
      <c r="E323" s="39">
        <v>1100</v>
      </c>
      <c r="F323" s="39">
        <v>1</v>
      </c>
      <c r="G323" s="88">
        <v>3</v>
      </c>
    </row>
    <row r="324" spans="1:7" ht="12.75" customHeight="1">
      <c r="A324" s="36" t="s">
        <v>235</v>
      </c>
      <c r="B324" s="75" t="s">
        <v>236</v>
      </c>
      <c r="C324" s="37" t="s">
        <v>58</v>
      </c>
      <c r="D324" s="38" t="s">
        <v>57</v>
      </c>
      <c r="E324" s="39">
        <v>1100</v>
      </c>
      <c r="F324" s="39">
        <v>1</v>
      </c>
      <c r="G324" s="89">
        <v>6</v>
      </c>
    </row>
    <row r="325" spans="1:7" ht="12.75" customHeight="1">
      <c r="A325" s="36" t="s">
        <v>235</v>
      </c>
      <c r="B325" s="75" t="s">
        <v>236</v>
      </c>
      <c r="C325" s="37" t="s">
        <v>59</v>
      </c>
      <c r="D325" s="38" t="s">
        <v>60</v>
      </c>
      <c r="E325" s="39">
        <v>1300</v>
      </c>
      <c r="F325" s="39">
        <v>1</v>
      </c>
      <c r="G325" s="92">
        <v>1</v>
      </c>
    </row>
    <row r="326" spans="1:7" ht="12.75" customHeight="1">
      <c r="A326" s="36" t="s">
        <v>237</v>
      </c>
      <c r="B326" s="75" t="s">
        <v>238</v>
      </c>
      <c r="C326" s="37" t="s">
        <v>56</v>
      </c>
      <c r="D326" s="38" t="s">
        <v>57</v>
      </c>
      <c r="E326" s="39">
        <v>1100</v>
      </c>
      <c r="F326" s="39">
        <v>1</v>
      </c>
      <c r="G326" s="88">
        <v>3</v>
      </c>
    </row>
    <row r="327" spans="1:7" ht="12.75" customHeight="1">
      <c r="A327" s="36" t="s">
        <v>237</v>
      </c>
      <c r="B327" s="75" t="s">
        <v>238</v>
      </c>
      <c r="C327" s="37" t="s">
        <v>58</v>
      </c>
      <c r="D327" s="38" t="s">
        <v>57</v>
      </c>
      <c r="E327" s="39">
        <v>1100</v>
      </c>
      <c r="F327" s="39">
        <v>2</v>
      </c>
      <c r="G327" s="89">
        <v>12</v>
      </c>
    </row>
    <row r="328" spans="1:7" ht="12.75" customHeight="1">
      <c r="A328" s="36" t="s">
        <v>237</v>
      </c>
      <c r="B328" s="75" t="s">
        <v>238</v>
      </c>
      <c r="C328" s="37" t="s">
        <v>59</v>
      </c>
      <c r="D328" s="38" t="s">
        <v>60</v>
      </c>
      <c r="E328" s="39">
        <v>1300</v>
      </c>
      <c r="F328" s="39">
        <v>1</v>
      </c>
      <c r="G328" s="92">
        <v>1</v>
      </c>
    </row>
    <row r="329" spans="1:7" ht="12.75" customHeight="1">
      <c r="A329" s="36" t="s">
        <v>239</v>
      </c>
      <c r="B329" s="75" t="s">
        <v>240</v>
      </c>
      <c r="C329" s="37" t="s">
        <v>56</v>
      </c>
      <c r="D329" s="38" t="s">
        <v>57</v>
      </c>
      <c r="E329" s="39">
        <v>1100</v>
      </c>
      <c r="F329" s="39">
        <v>2</v>
      </c>
      <c r="G329" s="88">
        <v>3</v>
      </c>
    </row>
    <row r="330" spans="1:7" ht="12.75" customHeight="1">
      <c r="A330" s="36" t="s">
        <v>239</v>
      </c>
      <c r="B330" s="75" t="s">
        <v>240</v>
      </c>
      <c r="C330" s="37" t="s">
        <v>58</v>
      </c>
      <c r="D330" s="38" t="s">
        <v>57</v>
      </c>
      <c r="E330" s="39">
        <v>1100</v>
      </c>
      <c r="F330" s="39">
        <v>5</v>
      </c>
      <c r="G330" s="89">
        <v>24</v>
      </c>
    </row>
    <row r="331" spans="1:7" ht="12.75" customHeight="1">
      <c r="A331" s="36" t="s">
        <v>239</v>
      </c>
      <c r="B331" s="75" t="s">
        <v>240</v>
      </c>
      <c r="C331" s="37" t="s">
        <v>59</v>
      </c>
      <c r="D331" s="38" t="s">
        <v>60</v>
      </c>
      <c r="E331" s="39">
        <v>1300</v>
      </c>
      <c r="F331" s="39">
        <v>3</v>
      </c>
      <c r="G331" s="92">
        <v>2</v>
      </c>
    </row>
    <row r="332" spans="1:7" ht="12.75" customHeight="1">
      <c r="A332" s="36" t="s">
        <v>241</v>
      </c>
      <c r="B332" s="75" t="s">
        <v>242</v>
      </c>
      <c r="C332" s="37" t="s">
        <v>56</v>
      </c>
      <c r="D332" s="38" t="s">
        <v>57</v>
      </c>
      <c r="E332" s="39">
        <v>1100</v>
      </c>
      <c r="F332" s="39">
        <v>1</v>
      </c>
      <c r="G332" s="88">
        <v>3</v>
      </c>
    </row>
    <row r="333" spans="1:7" ht="12.75" customHeight="1">
      <c r="A333" s="36" t="s">
        <v>241</v>
      </c>
      <c r="B333" s="75" t="s">
        <v>242</v>
      </c>
      <c r="C333" s="37" t="s">
        <v>58</v>
      </c>
      <c r="D333" s="38" t="s">
        <v>57</v>
      </c>
      <c r="E333" s="39">
        <v>1100</v>
      </c>
      <c r="F333" s="39">
        <v>1</v>
      </c>
      <c r="G333" s="89">
        <v>6</v>
      </c>
    </row>
    <row r="334" spans="1:7" ht="12.75" customHeight="1">
      <c r="A334" s="36" t="s">
        <v>241</v>
      </c>
      <c r="B334" s="75" t="s">
        <v>242</v>
      </c>
      <c r="C334" s="37" t="s">
        <v>59</v>
      </c>
      <c r="D334" s="38" t="s">
        <v>60</v>
      </c>
      <c r="E334" s="39">
        <v>1300</v>
      </c>
      <c r="F334" s="39">
        <v>1</v>
      </c>
      <c r="G334" s="92">
        <v>1</v>
      </c>
    </row>
    <row r="335" spans="1:7" ht="12.75" customHeight="1">
      <c r="A335" s="36" t="s">
        <v>243</v>
      </c>
      <c r="B335" s="75" t="s">
        <v>244</v>
      </c>
      <c r="C335" s="37" t="s">
        <v>56</v>
      </c>
      <c r="D335" s="38" t="s">
        <v>57</v>
      </c>
      <c r="E335" s="39">
        <v>1100</v>
      </c>
      <c r="F335" s="39">
        <v>2</v>
      </c>
      <c r="G335" s="88">
        <v>6</v>
      </c>
    </row>
    <row r="336" spans="1:7" ht="12.75" customHeight="1">
      <c r="A336" s="36" t="s">
        <v>243</v>
      </c>
      <c r="B336" s="75" t="s">
        <v>244</v>
      </c>
      <c r="C336" s="37" t="s">
        <v>58</v>
      </c>
      <c r="D336" s="38" t="s">
        <v>57</v>
      </c>
      <c r="E336" s="39">
        <v>1100</v>
      </c>
      <c r="F336" s="39">
        <v>2</v>
      </c>
      <c r="G336" s="89">
        <v>12</v>
      </c>
    </row>
    <row r="337" spans="1:7" ht="12.75" customHeight="1">
      <c r="A337" s="36" t="s">
        <v>243</v>
      </c>
      <c r="B337" s="75" t="s">
        <v>244</v>
      </c>
      <c r="C337" s="37" t="s">
        <v>59</v>
      </c>
      <c r="D337" s="38" t="s">
        <v>60</v>
      </c>
      <c r="E337" s="39">
        <v>1300</v>
      </c>
      <c r="F337" s="39">
        <v>1</v>
      </c>
      <c r="G337" s="92">
        <v>1</v>
      </c>
    </row>
    <row r="338" spans="1:7" ht="12.75" customHeight="1">
      <c r="A338" s="36" t="s">
        <v>243</v>
      </c>
      <c r="B338" s="75" t="s">
        <v>244</v>
      </c>
      <c r="C338" s="37" t="s">
        <v>63</v>
      </c>
      <c r="D338" s="38" t="s">
        <v>60</v>
      </c>
      <c r="E338" s="39">
        <v>1300</v>
      </c>
      <c r="F338" s="39">
        <v>1</v>
      </c>
      <c r="G338" s="39">
        <v>0</v>
      </c>
    </row>
    <row r="339" spans="1:7" ht="12.75" customHeight="1">
      <c r="A339" s="36" t="s">
        <v>245</v>
      </c>
      <c r="B339" s="75" t="s">
        <v>246</v>
      </c>
      <c r="C339" s="37" t="s">
        <v>56</v>
      </c>
      <c r="D339" s="38" t="s">
        <v>57</v>
      </c>
      <c r="E339" s="39">
        <v>1100</v>
      </c>
      <c r="F339" s="39">
        <v>1</v>
      </c>
      <c r="G339" s="88">
        <v>5</v>
      </c>
    </row>
    <row r="340" spans="1:7" ht="12.75" customHeight="1">
      <c r="A340" s="36" t="s">
        <v>245</v>
      </c>
      <c r="B340" s="75" t="s">
        <v>246</v>
      </c>
      <c r="C340" s="37" t="s">
        <v>58</v>
      </c>
      <c r="D340" s="38" t="s">
        <v>57</v>
      </c>
      <c r="E340" s="39">
        <v>1100</v>
      </c>
      <c r="F340" s="39">
        <v>4</v>
      </c>
      <c r="G340" s="89">
        <v>28</v>
      </c>
    </row>
    <row r="341" spans="1:7" ht="12.75" customHeight="1">
      <c r="A341" s="36" t="s">
        <v>245</v>
      </c>
      <c r="B341" s="75" t="s">
        <v>246</v>
      </c>
      <c r="C341" s="37" t="s">
        <v>59</v>
      </c>
      <c r="D341" s="38" t="s">
        <v>60</v>
      </c>
      <c r="E341" s="39">
        <v>1300</v>
      </c>
      <c r="F341" s="39">
        <v>2</v>
      </c>
      <c r="G341" s="92">
        <v>1</v>
      </c>
    </row>
    <row r="342" spans="1:7" ht="12.75" customHeight="1">
      <c r="A342" s="36" t="s">
        <v>247</v>
      </c>
      <c r="B342" s="75" t="s">
        <v>248</v>
      </c>
      <c r="C342" s="37" t="s">
        <v>56</v>
      </c>
      <c r="D342" s="38" t="s">
        <v>57</v>
      </c>
      <c r="E342" s="39">
        <v>1100</v>
      </c>
      <c r="F342" s="39">
        <v>2</v>
      </c>
      <c r="G342" s="88">
        <v>6</v>
      </c>
    </row>
    <row r="343" spans="1:7" ht="12.75" customHeight="1">
      <c r="A343" s="36" t="s">
        <v>247</v>
      </c>
      <c r="B343" s="75" t="s">
        <v>248</v>
      </c>
      <c r="C343" s="37" t="s">
        <v>58</v>
      </c>
      <c r="D343" s="38" t="s">
        <v>57</v>
      </c>
      <c r="E343" s="39">
        <v>1100</v>
      </c>
      <c r="F343" s="39">
        <v>3</v>
      </c>
      <c r="G343" s="89">
        <v>18</v>
      </c>
    </row>
    <row r="344" spans="1:7" ht="12.75" customHeight="1">
      <c r="A344" s="36" t="s">
        <v>247</v>
      </c>
      <c r="B344" s="75" t="s">
        <v>248</v>
      </c>
      <c r="C344" s="37" t="s">
        <v>59</v>
      </c>
      <c r="D344" s="38" t="s">
        <v>60</v>
      </c>
      <c r="E344" s="39">
        <v>1300</v>
      </c>
      <c r="F344" s="39">
        <v>1</v>
      </c>
      <c r="G344" s="92">
        <v>2</v>
      </c>
    </row>
    <row r="345" spans="1:7" ht="12.75" customHeight="1">
      <c r="A345" s="36" t="s">
        <v>249</v>
      </c>
      <c r="B345" s="75" t="s">
        <v>250</v>
      </c>
      <c r="C345" s="37" t="s">
        <v>56</v>
      </c>
      <c r="D345" s="38" t="s">
        <v>57</v>
      </c>
      <c r="E345" s="39">
        <v>1100</v>
      </c>
      <c r="F345" s="39">
        <v>2</v>
      </c>
      <c r="G345" s="88">
        <v>6</v>
      </c>
    </row>
    <row r="346" spans="1:7" ht="12.75" customHeight="1">
      <c r="A346" s="36" t="s">
        <v>249</v>
      </c>
      <c r="B346" s="75" t="s">
        <v>250</v>
      </c>
      <c r="C346" s="37" t="s">
        <v>58</v>
      </c>
      <c r="D346" s="38" t="s">
        <v>57</v>
      </c>
      <c r="E346" s="39">
        <v>1100</v>
      </c>
      <c r="F346" s="39">
        <v>3</v>
      </c>
      <c r="G346" s="89">
        <v>18</v>
      </c>
    </row>
    <row r="347" spans="1:7" ht="12.75" customHeight="1">
      <c r="A347" s="36" t="s">
        <v>249</v>
      </c>
      <c r="B347" s="75" t="s">
        <v>250</v>
      </c>
      <c r="C347" s="37" t="s">
        <v>59</v>
      </c>
      <c r="D347" s="38" t="s">
        <v>60</v>
      </c>
      <c r="E347" s="39">
        <v>1300</v>
      </c>
      <c r="F347" s="39">
        <v>3</v>
      </c>
      <c r="G347" s="92">
        <v>3</v>
      </c>
    </row>
    <row r="348" spans="1:7" ht="12.75" customHeight="1">
      <c r="A348" s="36" t="s">
        <v>253</v>
      </c>
      <c r="B348" s="75" t="s">
        <v>254</v>
      </c>
      <c r="C348" s="37" t="s">
        <v>56</v>
      </c>
      <c r="D348" s="38" t="s">
        <v>57</v>
      </c>
      <c r="E348" s="39">
        <v>1100</v>
      </c>
      <c r="F348" s="39">
        <v>1</v>
      </c>
      <c r="G348" s="88">
        <v>5</v>
      </c>
    </row>
    <row r="349" spans="1:7" ht="12.75" customHeight="1">
      <c r="A349" s="36" t="s">
        <v>253</v>
      </c>
      <c r="B349" s="75" t="s">
        <v>254</v>
      </c>
      <c r="C349" s="37" t="s">
        <v>58</v>
      </c>
      <c r="D349" s="38" t="s">
        <v>57</v>
      </c>
      <c r="E349" s="39">
        <v>1100</v>
      </c>
      <c r="F349" s="39">
        <v>1</v>
      </c>
      <c r="G349" s="89">
        <v>7</v>
      </c>
    </row>
    <row r="350" spans="1:7" ht="12.75" customHeight="1">
      <c r="A350" s="36" t="s">
        <v>253</v>
      </c>
      <c r="B350" s="75" t="s">
        <v>254</v>
      </c>
      <c r="C350" s="37" t="s">
        <v>59</v>
      </c>
      <c r="D350" s="38" t="s">
        <v>60</v>
      </c>
      <c r="E350" s="39">
        <v>1300</v>
      </c>
      <c r="F350" s="39">
        <v>1</v>
      </c>
      <c r="G350" s="92">
        <v>3</v>
      </c>
    </row>
    <row r="351" spans="1:7" ht="12.75" customHeight="1">
      <c r="A351" s="36" t="s">
        <v>255</v>
      </c>
      <c r="B351" s="75" t="s">
        <v>256</v>
      </c>
      <c r="C351" s="37" t="s">
        <v>56</v>
      </c>
      <c r="D351" s="38" t="s">
        <v>57</v>
      </c>
      <c r="E351" s="39">
        <v>1100</v>
      </c>
      <c r="F351" s="39">
        <v>1</v>
      </c>
      <c r="G351" s="88">
        <v>3</v>
      </c>
    </row>
    <row r="352" spans="1:7" ht="12.75" customHeight="1">
      <c r="A352" s="36" t="s">
        <v>255</v>
      </c>
      <c r="B352" s="75" t="s">
        <v>256</v>
      </c>
      <c r="C352" s="37" t="s">
        <v>58</v>
      </c>
      <c r="D352" s="38" t="s">
        <v>57</v>
      </c>
      <c r="E352" s="39">
        <v>1100</v>
      </c>
      <c r="F352" s="39">
        <v>5</v>
      </c>
      <c r="G352" s="89">
        <v>30</v>
      </c>
    </row>
    <row r="353" spans="1:7" ht="12.75" customHeight="1">
      <c r="A353" s="36" t="s">
        <v>255</v>
      </c>
      <c r="B353" s="75" t="s">
        <v>256</v>
      </c>
      <c r="C353" s="37" t="s">
        <v>59</v>
      </c>
      <c r="D353" s="38" t="s">
        <v>60</v>
      </c>
      <c r="E353" s="39">
        <v>1300</v>
      </c>
      <c r="F353" s="39">
        <v>3</v>
      </c>
      <c r="G353" s="39">
        <v>0</v>
      </c>
    </row>
    <row r="354" spans="1:7" ht="12.75" customHeight="1">
      <c r="A354" s="36" t="s">
        <v>251</v>
      </c>
      <c r="B354" s="75" t="s">
        <v>252</v>
      </c>
      <c r="C354" s="37" t="s">
        <v>56</v>
      </c>
      <c r="D354" s="38" t="s">
        <v>57</v>
      </c>
      <c r="E354" s="39">
        <v>1100</v>
      </c>
      <c r="F354" s="39">
        <v>1</v>
      </c>
      <c r="G354" s="88">
        <v>5</v>
      </c>
    </row>
    <row r="355" spans="1:7" ht="12.75" customHeight="1">
      <c r="A355" s="36" t="s">
        <v>251</v>
      </c>
      <c r="B355" s="75" t="s">
        <v>252</v>
      </c>
      <c r="C355" s="37" t="s">
        <v>58</v>
      </c>
      <c r="D355" s="38" t="s">
        <v>57</v>
      </c>
      <c r="E355" s="39">
        <v>1100</v>
      </c>
      <c r="F355" s="39">
        <v>2</v>
      </c>
      <c r="G355" s="89">
        <v>14</v>
      </c>
    </row>
    <row r="356" spans="1:7" ht="12.75" customHeight="1">
      <c r="A356" s="36" t="s">
        <v>251</v>
      </c>
      <c r="B356" s="75" t="s">
        <v>252</v>
      </c>
      <c r="C356" s="37" t="s">
        <v>59</v>
      </c>
      <c r="D356" s="38" t="s">
        <v>60</v>
      </c>
      <c r="E356" s="39">
        <v>1300</v>
      </c>
      <c r="F356" s="39">
        <v>1</v>
      </c>
      <c r="G356" s="92">
        <v>1</v>
      </c>
    </row>
    <row r="357" spans="1:7" ht="12.75" customHeight="1">
      <c r="A357" s="36" t="s">
        <v>257</v>
      </c>
      <c r="B357" s="75" t="s">
        <v>258</v>
      </c>
      <c r="C357" s="37" t="s">
        <v>56</v>
      </c>
      <c r="D357" s="38" t="s">
        <v>57</v>
      </c>
      <c r="E357" s="39">
        <v>1100</v>
      </c>
      <c r="F357" s="39">
        <v>4</v>
      </c>
      <c r="G357" s="88">
        <v>20</v>
      </c>
    </row>
    <row r="358" spans="1:7" ht="12.75" customHeight="1">
      <c r="A358" s="36" t="s">
        <v>257</v>
      </c>
      <c r="B358" s="75" t="s">
        <v>258</v>
      </c>
      <c r="C358" s="37" t="s">
        <v>58</v>
      </c>
      <c r="D358" s="38" t="s">
        <v>57</v>
      </c>
      <c r="E358" s="39">
        <v>1100</v>
      </c>
      <c r="F358" s="39">
        <v>5</v>
      </c>
      <c r="G358" s="89">
        <v>40</v>
      </c>
    </row>
    <row r="359" spans="1:7" ht="12.75" customHeight="1">
      <c r="A359" s="36" t="s">
        <v>257</v>
      </c>
      <c r="B359" s="75" t="s">
        <v>258</v>
      </c>
      <c r="C359" s="37" t="s">
        <v>59</v>
      </c>
      <c r="D359" s="38" t="s">
        <v>60</v>
      </c>
      <c r="E359" s="39">
        <v>1300</v>
      </c>
      <c r="F359" s="39">
        <v>4</v>
      </c>
      <c r="G359" s="92">
        <v>5</v>
      </c>
    </row>
    <row r="360" spans="1:7" ht="12.75" customHeight="1">
      <c r="A360" s="36" t="s">
        <v>257</v>
      </c>
      <c r="B360" s="75" t="s">
        <v>258</v>
      </c>
      <c r="C360" s="37" t="s">
        <v>63</v>
      </c>
      <c r="D360" s="38" t="s">
        <v>60</v>
      </c>
      <c r="E360" s="39">
        <v>1300</v>
      </c>
      <c r="F360" s="39">
        <v>2</v>
      </c>
      <c r="G360" s="93">
        <v>1</v>
      </c>
    </row>
    <row r="361" spans="1:7" ht="12.75" customHeight="1">
      <c r="A361" s="36" t="s">
        <v>259</v>
      </c>
      <c r="B361" s="75" t="s">
        <v>260</v>
      </c>
      <c r="C361" s="37" t="s">
        <v>56</v>
      </c>
      <c r="D361" s="38" t="s">
        <v>57</v>
      </c>
      <c r="E361" s="39">
        <v>1100</v>
      </c>
      <c r="F361" s="39">
        <v>3</v>
      </c>
      <c r="G361" s="88">
        <v>27</v>
      </c>
    </row>
    <row r="362" spans="1:7" ht="12.75" customHeight="1">
      <c r="A362" s="36" t="s">
        <v>259</v>
      </c>
      <c r="B362" s="75" t="s">
        <v>260</v>
      </c>
      <c r="C362" s="37" t="s">
        <v>58</v>
      </c>
      <c r="D362" s="38" t="s">
        <v>57</v>
      </c>
      <c r="E362" s="39">
        <v>1100</v>
      </c>
      <c r="F362" s="39">
        <v>3</v>
      </c>
      <c r="G362" s="89">
        <v>27</v>
      </c>
    </row>
    <row r="363" spans="1:7" ht="12.75" customHeight="1">
      <c r="A363" s="36" t="s">
        <v>259</v>
      </c>
      <c r="B363" s="75" t="s">
        <v>260</v>
      </c>
      <c r="C363" s="37" t="s">
        <v>59</v>
      </c>
      <c r="D363" s="38" t="s">
        <v>60</v>
      </c>
      <c r="E363" s="39">
        <v>1300</v>
      </c>
      <c r="F363" s="39">
        <v>2</v>
      </c>
      <c r="G363" s="92">
        <v>2</v>
      </c>
    </row>
    <row r="364" spans="1:7" ht="12.75" customHeight="1">
      <c r="A364" s="36" t="s">
        <v>261</v>
      </c>
      <c r="B364" s="75" t="s">
        <v>262</v>
      </c>
      <c r="C364" s="37" t="s">
        <v>56</v>
      </c>
      <c r="D364" s="38" t="s">
        <v>57</v>
      </c>
      <c r="E364" s="39">
        <v>1100</v>
      </c>
      <c r="F364" s="39">
        <v>3</v>
      </c>
      <c r="G364" s="88">
        <v>9</v>
      </c>
    </row>
    <row r="365" spans="1:7" ht="12.75" customHeight="1">
      <c r="A365" s="36" t="s">
        <v>261</v>
      </c>
      <c r="B365" s="75" t="s">
        <v>262</v>
      </c>
      <c r="C365" s="37" t="s">
        <v>58</v>
      </c>
      <c r="D365" s="38" t="s">
        <v>57</v>
      </c>
      <c r="E365" s="39">
        <v>1100</v>
      </c>
      <c r="F365" s="39">
        <v>4</v>
      </c>
      <c r="G365" s="89">
        <v>24</v>
      </c>
    </row>
    <row r="366" spans="1:7" ht="12.75" customHeight="1">
      <c r="A366" s="36" t="s">
        <v>261</v>
      </c>
      <c r="B366" s="75" t="s">
        <v>262</v>
      </c>
      <c r="C366" s="37" t="s">
        <v>59</v>
      </c>
      <c r="D366" s="38" t="s">
        <v>60</v>
      </c>
      <c r="E366" s="39">
        <v>1300</v>
      </c>
      <c r="F366" s="39">
        <v>1</v>
      </c>
      <c r="G366" s="92">
        <v>1</v>
      </c>
    </row>
    <row r="367" spans="1:7" ht="12.75" customHeight="1">
      <c r="A367" s="36" t="s">
        <v>263</v>
      </c>
      <c r="B367" s="75" t="s">
        <v>264</v>
      </c>
      <c r="C367" s="37" t="s">
        <v>56</v>
      </c>
      <c r="D367" s="38" t="s">
        <v>57</v>
      </c>
      <c r="E367" s="39">
        <v>1100</v>
      </c>
      <c r="F367" s="39">
        <v>1</v>
      </c>
      <c r="G367" s="88">
        <v>3</v>
      </c>
    </row>
    <row r="368" spans="1:7" ht="12.75" customHeight="1">
      <c r="A368" s="36" t="s">
        <v>263</v>
      </c>
      <c r="B368" s="75" t="s">
        <v>264</v>
      </c>
      <c r="C368" s="37" t="s">
        <v>58</v>
      </c>
      <c r="D368" s="38" t="s">
        <v>57</v>
      </c>
      <c r="E368" s="39">
        <v>1100</v>
      </c>
      <c r="F368" s="39">
        <v>4</v>
      </c>
      <c r="G368" s="89">
        <v>24</v>
      </c>
    </row>
    <row r="369" spans="1:7" ht="12.75" customHeight="1">
      <c r="A369" s="36" t="s">
        <v>263</v>
      </c>
      <c r="B369" s="75" t="s">
        <v>264</v>
      </c>
      <c r="C369" s="37" t="s">
        <v>59</v>
      </c>
      <c r="D369" s="38" t="s">
        <v>60</v>
      </c>
      <c r="E369" s="39">
        <v>1300</v>
      </c>
      <c r="F369" s="39">
        <v>3</v>
      </c>
      <c r="G369" s="92">
        <v>4</v>
      </c>
    </row>
    <row r="370" spans="1:7" ht="12.75" customHeight="1">
      <c r="A370" s="36" t="s">
        <v>265</v>
      </c>
      <c r="B370" s="75" t="s">
        <v>266</v>
      </c>
      <c r="C370" s="37" t="s">
        <v>56</v>
      </c>
      <c r="D370" s="38" t="s">
        <v>57</v>
      </c>
      <c r="E370" s="39">
        <v>1100</v>
      </c>
      <c r="F370" s="39">
        <v>2</v>
      </c>
      <c r="G370" s="88">
        <v>10</v>
      </c>
    </row>
    <row r="371" spans="1:7" ht="12.75" customHeight="1">
      <c r="A371" s="36" t="s">
        <v>265</v>
      </c>
      <c r="B371" s="75" t="s">
        <v>266</v>
      </c>
      <c r="C371" s="37" t="s">
        <v>58</v>
      </c>
      <c r="D371" s="38" t="s">
        <v>57</v>
      </c>
      <c r="E371" s="39">
        <v>1100</v>
      </c>
      <c r="F371" s="39">
        <v>2</v>
      </c>
      <c r="G371" s="89">
        <v>14</v>
      </c>
    </row>
    <row r="372" spans="1:7" ht="12.75" customHeight="1">
      <c r="A372" s="36" t="s">
        <v>265</v>
      </c>
      <c r="B372" s="75" t="s">
        <v>266</v>
      </c>
      <c r="C372" s="37" t="s">
        <v>59</v>
      </c>
      <c r="D372" s="38" t="s">
        <v>60</v>
      </c>
      <c r="E372" s="39">
        <v>1300</v>
      </c>
      <c r="F372" s="39">
        <v>1</v>
      </c>
      <c r="G372" s="92">
        <v>2</v>
      </c>
    </row>
    <row r="373" spans="1:7" ht="12.75" customHeight="1">
      <c r="A373" s="36" t="s">
        <v>267</v>
      </c>
      <c r="B373" s="75" t="s">
        <v>268</v>
      </c>
      <c r="C373" s="37" t="s">
        <v>56</v>
      </c>
      <c r="D373" s="38" t="s">
        <v>57</v>
      </c>
      <c r="E373" s="39">
        <v>1100</v>
      </c>
      <c r="F373" s="39">
        <v>2</v>
      </c>
      <c r="G373" s="88">
        <v>6</v>
      </c>
    </row>
    <row r="374" spans="1:7" ht="12.75" customHeight="1">
      <c r="A374" s="36" t="s">
        <v>267</v>
      </c>
      <c r="B374" s="75" t="s">
        <v>268</v>
      </c>
      <c r="C374" s="37" t="s">
        <v>58</v>
      </c>
      <c r="D374" s="38" t="s">
        <v>57</v>
      </c>
      <c r="E374" s="39">
        <v>1100</v>
      </c>
      <c r="F374" s="39">
        <v>2</v>
      </c>
      <c r="G374" s="89">
        <v>12</v>
      </c>
    </row>
    <row r="375" spans="1:7" ht="12.75" customHeight="1">
      <c r="A375" s="36" t="s">
        <v>267</v>
      </c>
      <c r="B375" s="75" t="s">
        <v>268</v>
      </c>
      <c r="C375" s="37" t="s">
        <v>59</v>
      </c>
      <c r="D375" s="38" t="s">
        <v>60</v>
      </c>
      <c r="E375" s="39">
        <v>1300</v>
      </c>
      <c r="F375" s="39">
        <v>1</v>
      </c>
      <c r="G375" s="92">
        <v>1</v>
      </c>
    </row>
    <row r="376" spans="1:7" ht="12.75" customHeight="1">
      <c r="A376" s="36" t="s">
        <v>267</v>
      </c>
      <c r="B376" s="75" t="s">
        <v>268</v>
      </c>
      <c r="C376" s="37" t="s">
        <v>63</v>
      </c>
      <c r="D376" s="38" t="s">
        <v>60</v>
      </c>
      <c r="E376" s="39">
        <v>1300</v>
      </c>
      <c r="F376" s="39">
        <v>1</v>
      </c>
      <c r="G376" s="93">
        <v>1</v>
      </c>
    </row>
    <row r="377" spans="1:7" ht="12.75" customHeight="1">
      <c r="A377" s="36" t="s">
        <v>269</v>
      </c>
      <c r="B377" s="75" t="s">
        <v>270</v>
      </c>
      <c r="C377" s="37" t="s">
        <v>56</v>
      </c>
      <c r="D377" s="38" t="s">
        <v>57</v>
      </c>
      <c r="E377" s="39">
        <v>1100</v>
      </c>
      <c r="F377" s="39">
        <v>3</v>
      </c>
      <c r="G377" s="88">
        <v>9</v>
      </c>
    </row>
    <row r="378" spans="1:7" ht="12.75" customHeight="1">
      <c r="A378" s="36" t="s">
        <v>269</v>
      </c>
      <c r="B378" s="75" t="s">
        <v>270</v>
      </c>
      <c r="C378" s="37" t="s">
        <v>58</v>
      </c>
      <c r="D378" s="38" t="s">
        <v>57</v>
      </c>
      <c r="E378" s="39">
        <v>1100</v>
      </c>
      <c r="F378" s="39">
        <v>5</v>
      </c>
      <c r="G378" s="89">
        <v>30</v>
      </c>
    </row>
    <row r="379" spans="1:7" ht="12.75" customHeight="1">
      <c r="A379" s="36" t="s">
        <v>269</v>
      </c>
      <c r="B379" s="75" t="s">
        <v>270</v>
      </c>
      <c r="C379" s="37" t="s">
        <v>59</v>
      </c>
      <c r="D379" s="38" t="s">
        <v>60</v>
      </c>
      <c r="E379" s="39">
        <v>1300</v>
      </c>
      <c r="F379" s="39">
        <v>5</v>
      </c>
      <c r="G379" s="92">
        <v>4</v>
      </c>
    </row>
    <row r="380" spans="1:7" ht="12.75" customHeight="1">
      <c r="A380" s="36" t="s">
        <v>273</v>
      </c>
      <c r="B380" s="75" t="s">
        <v>274</v>
      </c>
      <c r="C380" s="37" t="s">
        <v>56</v>
      </c>
      <c r="D380" s="38" t="s">
        <v>57</v>
      </c>
      <c r="E380" s="39">
        <v>1100</v>
      </c>
      <c r="F380" s="39">
        <v>10</v>
      </c>
      <c r="G380" s="88">
        <v>54</v>
      </c>
    </row>
    <row r="381" spans="1:7" ht="12.75" customHeight="1">
      <c r="A381" s="36" t="s">
        <v>273</v>
      </c>
      <c r="B381" s="75" t="s">
        <v>274</v>
      </c>
      <c r="C381" s="37" t="s">
        <v>58</v>
      </c>
      <c r="D381" s="38" t="s">
        <v>57</v>
      </c>
      <c r="E381" s="39">
        <v>1100</v>
      </c>
      <c r="F381" s="39">
        <v>11</v>
      </c>
      <c r="G381" s="89">
        <v>93</v>
      </c>
    </row>
    <row r="382" spans="1:7" ht="12.75" customHeight="1">
      <c r="A382" s="36" t="s">
        <v>273</v>
      </c>
      <c r="B382" s="75" t="s">
        <v>274</v>
      </c>
      <c r="C382" s="37" t="s">
        <v>59</v>
      </c>
      <c r="D382" s="38" t="s">
        <v>60</v>
      </c>
      <c r="E382" s="39">
        <v>1300</v>
      </c>
      <c r="F382" s="39">
        <v>6</v>
      </c>
      <c r="G382" s="92">
        <v>10</v>
      </c>
    </row>
    <row r="383" spans="1:7" ht="12.75" customHeight="1">
      <c r="A383" s="36" t="s">
        <v>273</v>
      </c>
      <c r="B383" s="75" t="s">
        <v>274</v>
      </c>
      <c r="C383" s="37" t="s">
        <v>63</v>
      </c>
      <c r="D383" s="38" t="s">
        <v>60</v>
      </c>
      <c r="E383" s="39">
        <v>1300</v>
      </c>
      <c r="F383" s="39">
        <v>4</v>
      </c>
      <c r="G383" s="93">
        <v>4</v>
      </c>
    </row>
    <row r="384" spans="1:7" ht="12.75" customHeight="1">
      <c r="A384" s="36" t="s">
        <v>271</v>
      </c>
      <c r="B384" s="75" t="s">
        <v>272</v>
      </c>
      <c r="C384" s="37" t="s">
        <v>56</v>
      </c>
      <c r="D384" s="38" t="s">
        <v>57</v>
      </c>
      <c r="E384" s="39">
        <v>1100</v>
      </c>
      <c r="F384" s="39">
        <v>1</v>
      </c>
      <c r="G384" s="88">
        <v>3</v>
      </c>
    </row>
    <row r="385" spans="1:7" ht="12.75" customHeight="1">
      <c r="A385" s="36" t="s">
        <v>271</v>
      </c>
      <c r="B385" s="75" t="s">
        <v>272</v>
      </c>
      <c r="C385" s="37" t="s">
        <v>58</v>
      </c>
      <c r="D385" s="38" t="s">
        <v>57</v>
      </c>
      <c r="E385" s="39">
        <v>1100</v>
      </c>
      <c r="F385" s="39">
        <v>1</v>
      </c>
      <c r="G385" s="89">
        <v>6</v>
      </c>
    </row>
    <row r="386" spans="1:7" ht="12.75" customHeight="1">
      <c r="A386" s="36" t="s">
        <v>271</v>
      </c>
      <c r="B386" s="75" t="s">
        <v>272</v>
      </c>
      <c r="C386" s="37" t="s">
        <v>59</v>
      </c>
      <c r="D386" s="38" t="s">
        <v>60</v>
      </c>
      <c r="E386" s="39">
        <v>1300</v>
      </c>
      <c r="F386" s="39">
        <v>1</v>
      </c>
      <c r="G386" s="39">
        <v>0</v>
      </c>
    </row>
    <row r="387" spans="1:7" ht="12.75" customHeight="1">
      <c r="A387" s="36" t="s">
        <v>271</v>
      </c>
      <c r="B387" s="75" t="s">
        <v>272</v>
      </c>
      <c r="C387" s="37" t="s">
        <v>63</v>
      </c>
      <c r="D387" s="38" t="s">
        <v>60</v>
      </c>
      <c r="E387" s="39">
        <v>1300</v>
      </c>
      <c r="F387" s="39">
        <v>1</v>
      </c>
      <c r="G387" s="39">
        <v>0</v>
      </c>
    </row>
    <row r="388" spans="1:7" ht="12.75" customHeight="1">
      <c r="A388" s="36" t="s">
        <v>275</v>
      </c>
      <c r="B388" s="75" t="s">
        <v>276</v>
      </c>
      <c r="C388" s="37" t="s">
        <v>56</v>
      </c>
      <c r="D388" s="38" t="s">
        <v>57</v>
      </c>
      <c r="E388" s="39">
        <v>1100</v>
      </c>
      <c r="F388" s="39">
        <v>2</v>
      </c>
      <c r="G388" s="88">
        <v>6</v>
      </c>
    </row>
    <row r="389" spans="1:7" ht="12.75" customHeight="1">
      <c r="A389" s="36" t="s">
        <v>275</v>
      </c>
      <c r="B389" s="75" t="s">
        <v>276</v>
      </c>
      <c r="C389" s="37" t="s">
        <v>58</v>
      </c>
      <c r="D389" s="38" t="s">
        <v>57</v>
      </c>
      <c r="E389" s="39">
        <v>1100</v>
      </c>
      <c r="F389" s="39">
        <v>2</v>
      </c>
      <c r="G389" s="89">
        <v>12</v>
      </c>
    </row>
    <row r="390" spans="1:7" ht="12.75" customHeight="1">
      <c r="A390" s="36" t="s">
        <v>275</v>
      </c>
      <c r="B390" s="75" t="s">
        <v>276</v>
      </c>
      <c r="C390" s="37" t="s">
        <v>59</v>
      </c>
      <c r="D390" s="38" t="s">
        <v>60</v>
      </c>
      <c r="E390" s="39">
        <v>1300</v>
      </c>
      <c r="F390" s="39">
        <v>2</v>
      </c>
      <c r="G390" s="92">
        <v>2</v>
      </c>
    </row>
    <row r="391" spans="1:7" ht="12.75" customHeight="1">
      <c r="A391" s="36" t="s">
        <v>275</v>
      </c>
      <c r="B391" s="75" t="s">
        <v>276</v>
      </c>
      <c r="C391" s="37" t="s">
        <v>63</v>
      </c>
      <c r="D391" s="38" t="s">
        <v>60</v>
      </c>
      <c r="E391" s="39">
        <v>1300</v>
      </c>
      <c r="F391" s="39">
        <v>2</v>
      </c>
      <c r="G391" s="93">
        <v>2</v>
      </c>
    </row>
    <row r="392" spans="1:7" ht="12.75" customHeight="1">
      <c r="A392" s="36" t="s">
        <v>277</v>
      </c>
      <c r="B392" s="75" t="s">
        <v>278</v>
      </c>
      <c r="C392" s="37" t="s">
        <v>56</v>
      </c>
      <c r="D392" s="38" t="s">
        <v>57</v>
      </c>
      <c r="E392" s="39">
        <v>1100</v>
      </c>
      <c r="F392" s="39">
        <v>3</v>
      </c>
      <c r="G392" s="88">
        <v>9</v>
      </c>
    </row>
    <row r="393" spans="1:7" ht="12.75" customHeight="1">
      <c r="A393" s="36" t="s">
        <v>277</v>
      </c>
      <c r="B393" s="75" t="s">
        <v>278</v>
      </c>
      <c r="C393" s="37" t="s">
        <v>58</v>
      </c>
      <c r="D393" s="38" t="s">
        <v>57</v>
      </c>
      <c r="E393" s="39">
        <v>1100</v>
      </c>
      <c r="F393" s="39">
        <v>5</v>
      </c>
      <c r="G393" s="89">
        <v>30</v>
      </c>
    </row>
    <row r="394" spans="1:7" ht="12.75" customHeight="1">
      <c r="A394" s="36" t="s">
        <v>277</v>
      </c>
      <c r="B394" s="75" t="s">
        <v>278</v>
      </c>
      <c r="C394" s="37" t="s">
        <v>59</v>
      </c>
      <c r="D394" s="38" t="s">
        <v>60</v>
      </c>
      <c r="E394" s="39">
        <v>1300</v>
      </c>
      <c r="F394" s="39">
        <v>2</v>
      </c>
      <c r="G394" s="92">
        <v>1</v>
      </c>
    </row>
    <row r="395" spans="1:7" ht="12.75" customHeight="1">
      <c r="A395" s="36" t="s">
        <v>277</v>
      </c>
      <c r="B395" s="75" t="s">
        <v>278</v>
      </c>
      <c r="C395" s="37" t="s">
        <v>63</v>
      </c>
      <c r="D395" s="38" t="s">
        <v>60</v>
      </c>
      <c r="E395" s="39">
        <v>1300</v>
      </c>
      <c r="F395" s="39">
        <v>1</v>
      </c>
      <c r="G395" s="93">
        <v>1</v>
      </c>
    </row>
    <row r="396" spans="1:7" ht="12.75" customHeight="1">
      <c r="A396" s="36" t="s">
        <v>279</v>
      </c>
      <c r="B396" s="75" t="s">
        <v>280</v>
      </c>
      <c r="C396" s="37" t="s">
        <v>56</v>
      </c>
      <c r="D396" s="38" t="s">
        <v>57</v>
      </c>
      <c r="E396" s="39">
        <v>1100</v>
      </c>
      <c r="F396" s="39">
        <v>2</v>
      </c>
      <c r="G396" s="88">
        <v>6</v>
      </c>
    </row>
    <row r="397" spans="1:7" ht="12.75" customHeight="1">
      <c r="A397" s="36" t="s">
        <v>279</v>
      </c>
      <c r="B397" s="75" t="s">
        <v>280</v>
      </c>
      <c r="C397" s="37" t="s">
        <v>58</v>
      </c>
      <c r="D397" s="38" t="s">
        <v>57</v>
      </c>
      <c r="E397" s="39">
        <v>1100</v>
      </c>
      <c r="F397" s="39">
        <v>2</v>
      </c>
      <c r="G397" s="89">
        <v>12</v>
      </c>
    </row>
    <row r="398" spans="1:7" ht="12.75" customHeight="1">
      <c r="A398" s="36" t="s">
        <v>279</v>
      </c>
      <c r="B398" s="75" t="s">
        <v>280</v>
      </c>
      <c r="C398" s="37" t="s">
        <v>59</v>
      </c>
      <c r="D398" s="38" t="s">
        <v>60</v>
      </c>
      <c r="E398" s="39">
        <v>1300</v>
      </c>
      <c r="F398" s="39">
        <v>2</v>
      </c>
      <c r="G398" s="92">
        <v>1</v>
      </c>
    </row>
    <row r="399" spans="1:7" ht="12.75" customHeight="1">
      <c r="A399" s="36" t="s">
        <v>281</v>
      </c>
      <c r="B399" s="75" t="s">
        <v>282</v>
      </c>
      <c r="C399" s="37" t="s">
        <v>56</v>
      </c>
      <c r="D399" s="38" t="s">
        <v>57</v>
      </c>
      <c r="E399" s="39">
        <v>1100</v>
      </c>
      <c r="F399" s="39">
        <v>3</v>
      </c>
      <c r="G399" s="88">
        <v>9</v>
      </c>
    </row>
    <row r="400" spans="1:7" ht="12.75" customHeight="1">
      <c r="A400" s="36" t="s">
        <v>281</v>
      </c>
      <c r="B400" s="75" t="s">
        <v>282</v>
      </c>
      <c r="C400" s="37" t="s">
        <v>58</v>
      </c>
      <c r="D400" s="38" t="s">
        <v>57</v>
      </c>
      <c r="E400" s="39">
        <v>1100</v>
      </c>
      <c r="F400" s="39">
        <v>2</v>
      </c>
      <c r="G400" s="89">
        <v>12</v>
      </c>
    </row>
    <row r="401" spans="1:7" ht="12.75" customHeight="1">
      <c r="A401" s="36" t="s">
        <v>281</v>
      </c>
      <c r="B401" s="75" t="s">
        <v>282</v>
      </c>
      <c r="C401" s="37" t="s">
        <v>59</v>
      </c>
      <c r="D401" s="38" t="s">
        <v>60</v>
      </c>
      <c r="E401" s="39">
        <v>1300</v>
      </c>
      <c r="F401" s="39">
        <v>2</v>
      </c>
      <c r="G401" s="92">
        <v>2</v>
      </c>
    </row>
    <row r="402" spans="1:7" ht="12.75" customHeight="1">
      <c r="A402" s="36" t="s">
        <v>283</v>
      </c>
      <c r="B402" s="75" t="s">
        <v>284</v>
      </c>
      <c r="C402" s="37" t="s">
        <v>56</v>
      </c>
      <c r="D402" s="38" t="s">
        <v>57</v>
      </c>
      <c r="E402" s="39">
        <v>1100</v>
      </c>
      <c r="F402" s="39">
        <v>1</v>
      </c>
      <c r="G402" s="88">
        <v>3</v>
      </c>
    </row>
    <row r="403" spans="1:7" ht="12.75" customHeight="1">
      <c r="A403" s="36" t="s">
        <v>283</v>
      </c>
      <c r="B403" s="75" t="s">
        <v>284</v>
      </c>
      <c r="C403" s="37" t="s">
        <v>58</v>
      </c>
      <c r="D403" s="38" t="s">
        <v>57</v>
      </c>
      <c r="E403" s="39">
        <v>1100</v>
      </c>
      <c r="F403" s="39">
        <v>1</v>
      </c>
      <c r="G403" s="89">
        <v>6</v>
      </c>
    </row>
    <row r="404" spans="1:7" ht="12.75" customHeight="1">
      <c r="A404" s="36" t="s">
        <v>283</v>
      </c>
      <c r="B404" s="75" t="s">
        <v>284</v>
      </c>
      <c r="C404" s="37" t="s">
        <v>59</v>
      </c>
      <c r="D404" s="38" t="s">
        <v>60</v>
      </c>
      <c r="E404" s="39">
        <v>1300</v>
      </c>
      <c r="F404" s="39">
        <v>1</v>
      </c>
      <c r="G404" s="92">
        <v>1</v>
      </c>
    </row>
    <row r="405" spans="1:7" ht="12.75" customHeight="1">
      <c r="A405" s="36" t="s">
        <v>285</v>
      </c>
      <c r="B405" s="75" t="s">
        <v>286</v>
      </c>
      <c r="C405" s="37" t="s">
        <v>56</v>
      </c>
      <c r="D405" s="38" t="s">
        <v>57</v>
      </c>
      <c r="E405" s="39">
        <v>1100</v>
      </c>
      <c r="F405" s="39">
        <v>8</v>
      </c>
      <c r="G405" s="88">
        <v>40</v>
      </c>
    </row>
    <row r="406" spans="1:7" ht="12.75" customHeight="1">
      <c r="A406" s="36" t="s">
        <v>285</v>
      </c>
      <c r="B406" s="75" t="s">
        <v>286</v>
      </c>
      <c r="C406" s="37" t="s">
        <v>58</v>
      </c>
      <c r="D406" s="38" t="s">
        <v>57</v>
      </c>
      <c r="E406" s="39">
        <v>1100</v>
      </c>
      <c r="F406" s="39">
        <v>27</v>
      </c>
      <c r="G406" s="89">
        <v>206</v>
      </c>
    </row>
    <row r="407" spans="1:7" ht="12.75" customHeight="1">
      <c r="A407" s="36" t="s">
        <v>285</v>
      </c>
      <c r="B407" s="75" t="s">
        <v>286</v>
      </c>
      <c r="C407" s="37" t="s">
        <v>59</v>
      </c>
      <c r="D407" s="38" t="s">
        <v>60</v>
      </c>
      <c r="E407" s="39">
        <v>1300</v>
      </c>
      <c r="F407" s="39">
        <v>13</v>
      </c>
      <c r="G407" s="92">
        <v>9</v>
      </c>
    </row>
    <row r="408" spans="1:7" ht="12.75" customHeight="1">
      <c r="A408" s="36" t="s">
        <v>285</v>
      </c>
      <c r="B408" s="75" t="s">
        <v>286</v>
      </c>
      <c r="C408" s="37" t="s">
        <v>63</v>
      </c>
      <c r="D408" s="38" t="s">
        <v>60</v>
      </c>
      <c r="E408" s="39">
        <v>1300</v>
      </c>
      <c r="F408" s="39">
        <v>8</v>
      </c>
      <c r="G408" s="93">
        <v>7</v>
      </c>
    </row>
    <row r="409" spans="1:7" ht="12.75" customHeight="1">
      <c r="A409" s="36" t="s">
        <v>287</v>
      </c>
      <c r="B409" s="75" t="s">
        <v>288</v>
      </c>
      <c r="C409" s="37" t="s">
        <v>56</v>
      </c>
      <c r="D409" s="38" t="s">
        <v>57</v>
      </c>
      <c r="E409" s="39">
        <v>1100</v>
      </c>
      <c r="F409" s="39">
        <v>1</v>
      </c>
      <c r="G409" s="88">
        <v>3</v>
      </c>
    </row>
    <row r="410" spans="1:7" ht="12.75" customHeight="1">
      <c r="A410" s="36" t="s">
        <v>287</v>
      </c>
      <c r="B410" s="75" t="s">
        <v>288</v>
      </c>
      <c r="C410" s="37" t="s">
        <v>58</v>
      </c>
      <c r="D410" s="38" t="s">
        <v>57</v>
      </c>
      <c r="E410" s="39">
        <v>1100</v>
      </c>
      <c r="F410" s="39">
        <v>1</v>
      </c>
      <c r="G410" s="89">
        <v>6</v>
      </c>
    </row>
    <row r="411" spans="1:7" ht="12.75" customHeight="1">
      <c r="A411" s="36" t="s">
        <v>287</v>
      </c>
      <c r="B411" s="75" t="s">
        <v>288</v>
      </c>
      <c r="C411" s="37" t="s">
        <v>59</v>
      </c>
      <c r="D411" s="38" t="s">
        <v>60</v>
      </c>
      <c r="E411" s="39">
        <v>1300</v>
      </c>
      <c r="F411" s="39">
        <v>1</v>
      </c>
      <c r="G411" s="39">
        <v>0</v>
      </c>
    </row>
  </sheetData>
  <sheetProtection/>
  <mergeCells count="2">
    <mergeCell ref="B1:D1"/>
    <mergeCell ref="E1:F1"/>
  </mergeCells>
  <conditionalFormatting sqref="C3:C411">
    <cfRule type="cellIs" priority="1" dxfId="2" operator="equal" stopIfTrue="1">
      <formula>"KOV"</formula>
    </cfRule>
    <cfRule type="cellIs" priority="2" dxfId="1" operator="equal" stopIfTrue="1">
      <formula>"SKS"</formula>
    </cfRule>
    <cfRule type="cellIs" priority="3" dxfId="0" operator="equal" stopIfTrue="1">
      <formula>"PLNK"</formula>
    </cfRule>
    <cfRule type="cellIs" priority="4" dxfId="3" operator="equal" stopIfTrue="1">
      <formula>"PAP"</formula>
    </cfRule>
  </conditionalFormatting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5" r:id="rId3"/>
  <headerFooter alignWithMargins="0">
    <oddFooter>&amp;L&amp;"MS Sans Serif,Obyčejné"&amp;8EKO-KOM, a.s.&amp;C&amp;"MS Sans Serif,Obyčejné"&amp;8VÝKAZ OBCÍ 3.2 - NÁDOBY&amp;R&amp;"MS Sans Serif,Obyčejné"&amp;8strana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D10" sqref="D10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customWidth="1"/>
    <col min="8" max="16384" width="9.140625" style="25" customWidth="1"/>
  </cols>
  <sheetData>
    <row r="1" spans="1:7" ht="28.5" customHeight="1">
      <c r="A1" s="104" t="s">
        <v>25</v>
      </c>
      <c r="B1" s="40"/>
      <c r="C1" s="41" t="s">
        <v>26</v>
      </c>
      <c r="D1" s="42">
        <f>SUBTOTAL(9,D3:D65536)</f>
        <v>173.24400000000003</v>
      </c>
      <c r="E1" s="122" t="str">
        <f>"období: "&amp;Úvod!B5&amp;".Q "&amp;Úvod!D5&amp;",   ev. číslo: "&amp;Úvod!F14</f>
        <v>období: 4.Q 2011,   ev. číslo: s200094</v>
      </c>
      <c r="F1" s="122"/>
      <c r="G1" s="122"/>
    </row>
    <row r="2" spans="1:7" s="35" customFormat="1" ht="48.75" customHeigh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93</v>
      </c>
      <c r="B3" s="76" t="s">
        <v>94</v>
      </c>
      <c r="C3" s="77" t="s">
        <v>53</v>
      </c>
      <c r="D3" s="88">
        <v>4.5992</v>
      </c>
      <c r="E3" s="77" t="s">
        <v>298</v>
      </c>
      <c r="F3" s="77" t="s">
        <v>53</v>
      </c>
      <c r="G3" s="77" t="s">
        <v>297</v>
      </c>
    </row>
    <row r="4" spans="1:7" s="27" customFormat="1" ht="12.75" customHeight="1">
      <c r="A4" s="48" t="s">
        <v>96</v>
      </c>
      <c r="B4" s="76" t="s">
        <v>97</v>
      </c>
      <c r="C4" s="77" t="s">
        <v>53</v>
      </c>
      <c r="D4" s="88">
        <v>2.7964</v>
      </c>
      <c r="E4" s="77" t="s">
        <v>298</v>
      </c>
      <c r="F4" s="77" t="s">
        <v>53</v>
      </c>
      <c r="G4" s="77" t="s">
        <v>297</v>
      </c>
    </row>
    <row r="5" spans="1:7" ht="12.75" customHeight="1">
      <c r="A5" s="48" t="s">
        <v>116</v>
      </c>
      <c r="B5" s="76" t="s">
        <v>117</v>
      </c>
      <c r="C5" s="77" t="s">
        <v>53</v>
      </c>
      <c r="D5" s="88">
        <v>4.3454</v>
      </c>
      <c r="E5" s="77" t="s">
        <v>298</v>
      </c>
      <c r="F5" s="77" t="s">
        <v>53</v>
      </c>
      <c r="G5" s="77" t="s">
        <v>297</v>
      </c>
    </row>
    <row r="6" spans="1:7" ht="12.75" customHeight="1">
      <c r="A6" s="48" t="s">
        <v>124</v>
      </c>
      <c r="B6" s="76" t="s">
        <v>125</v>
      </c>
      <c r="C6" s="77" t="s">
        <v>53</v>
      </c>
      <c r="D6" s="88">
        <v>47.1548</v>
      </c>
      <c r="E6" s="77" t="s">
        <v>298</v>
      </c>
      <c r="F6" s="77" t="s">
        <v>53</v>
      </c>
      <c r="G6" s="77" t="s">
        <v>297</v>
      </c>
    </row>
    <row r="7" spans="1:7" ht="12.75" customHeight="1">
      <c r="A7" s="48" t="s">
        <v>200</v>
      </c>
      <c r="B7" s="76" t="s">
        <v>201</v>
      </c>
      <c r="C7" s="77" t="s">
        <v>53</v>
      </c>
      <c r="D7" s="88">
        <v>29.2122</v>
      </c>
      <c r="E7" s="77" t="s">
        <v>298</v>
      </c>
      <c r="F7" s="77" t="s">
        <v>53</v>
      </c>
      <c r="G7" s="77" t="s">
        <v>297</v>
      </c>
    </row>
    <row r="8" spans="1:7" ht="12.75" customHeight="1">
      <c r="A8" s="48" t="s">
        <v>207</v>
      </c>
      <c r="B8" s="76" t="s">
        <v>208</v>
      </c>
      <c r="C8" s="77" t="s">
        <v>53</v>
      </c>
      <c r="D8" s="88">
        <v>8.2534</v>
      </c>
      <c r="E8" s="77" t="s">
        <v>298</v>
      </c>
      <c r="F8" s="77" t="s">
        <v>53</v>
      </c>
      <c r="G8" s="77" t="s">
        <v>297</v>
      </c>
    </row>
    <row r="9" spans="1:7" ht="12.75" customHeight="1">
      <c r="A9" s="48" t="s">
        <v>289</v>
      </c>
      <c r="B9" s="76" t="s">
        <v>290</v>
      </c>
      <c r="C9" s="77" t="s">
        <v>53</v>
      </c>
      <c r="D9" s="88">
        <v>13.5764</v>
      </c>
      <c r="E9" s="77" t="s">
        <v>298</v>
      </c>
      <c r="F9" s="77" t="s">
        <v>53</v>
      </c>
      <c r="G9" s="77" t="s">
        <v>297</v>
      </c>
    </row>
    <row r="10" spans="1:7" ht="12.75" customHeight="1">
      <c r="A10" s="48" t="s">
        <v>72</v>
      </c>
      <c r="B10" s="76" t="s">
        <v>73</v>
      </c>
      <c r="C10" s="77" t="s">
        <v>53</v>
      </c>
      <c r="D10" s="105">
        <v>0.68</v>
      </c>
      <c r="E10" s="77" t="s">
        <v>297</v>
      </c>
      <c r="F10" s="77" t="s">
        <v>53</v>
      </c>
      <c r="G10" s="77" t="s">
        <v>297</v>
      </c>
    </row>
    <row r="11" spans="1:7" ht="12.75" customHeight="1">
      <c r="A11" s="48" t="s">
        <v>170</v>
      </c>
      <c r="B11" s="76" t="s">
        <v>171</v>
      </c>
      <c r="C11" s="77" t="s">
        <v>53</v>
      </c>
      <c r="D11" s="88">
        <v>2.1496</v>
      </c>
      <c r="E11" s="77" t="s">
        <v>298</v>
      </c>
      <c r="F11" s="77" t="s">
        <v>53</v>
      </c>
      <c r="G11" s="77" t="s">
        <v>297</v>
      </c>
    </row>
    <row r="12" spans="1:7" ht="12.75" customHeight="1">
      <c r="A12" s="48" t="s">
        <v>188</v>
      </c>
      <c r="B12" s="76" t="s">
        <v>189</v>
      </c>
      <c r="C12" s="77" t="s">
        <v>53</v>
      </c>
      <c r="D12" s="88">
        <v>1.776</v>
      </c>
      <c r="E12" s="77" t="s">
        <v>298</v>
      </c>
      <c r="F12" s="77" t="s">
        <v>53</v>
      </c>
      <c r="G12" s="77" t="s">
        <v>297</v>
      </c>
    </row>
    <row r="13" spans="1:7" ht="12.75" customHeight="1">
      <c r="A13" s="48" t="s">
        <v>190</v>
      </c>
      <c r="B13" s="76" t="s">
        <v>191</v>
      </c>
      <c r="C13" s="77" t="s">
        <v>53</v>
      </c>
      <c r="D13" s="88">
        <v>1.555</v>
      </c>
      <c r="E13" s="77" t="s">
        <v>298</v>
      </c>
      <c r="F13" s="77" t="s">
        <v>53</v>
      </c>
      <c r="G13" s="77" t="s">
        <v>297</v>
      </c>
    </row>
    <row r="14" spans="1:7" ht="12.75" customHeight="1">
      <c r="A14" s="48" t="s">
        <v>54</v>
      </c>
      <c r="B14" s="76" t="s">
        <v>55</v>
      </c>
      <c r="C14" s="77" t="s">
        <v>53</v>
      </c>
      <c r="D14" s="88">
        <v>0.2511</v>
      </c>
      <c r="E14" s="77" t="s">
        <v>298</v>
      </c>
      <c r="F14" s="77" t="s">
        <v>53</v>
      </c>
      <c r="G14" s="77" t="s">
        <v>297</v>
      </c>
    </row>
    <row r="15" spans="1:7" ht="12.75" customHeight="1">
      <c r="A15" s="48" t="s">
        <v>61</v>
      </c>
      <c r="B15" s="76" t="s">
        <v>62</v>
      </c>
      <c r="C15" s="77" t="s">
        <v>53</v>
      </c>
      <c r="D15" s="88">
        <v>0.2511</v>
      </c>
      <c r="E15" s="77" t="s">
        <v>298</v>
      </c>
      <c r="F15" s="77" t="s">
        <v>53</v>
      </c>
      <c r="G15" s="77" t="s">
        <v>297</v>
      </c>
    </row>
    <row r="16" spans="1:7" ht="12.75" customHeight="1">
      <c r="A16" s="48" t="s">
        <v>64</v>
      </c>
      <c r="B16" s="76" t="s">
        <v>65</v>
      </c>
      <c r="C16" s="77" t="s">
        <v>53</v>
      </c>
      <c r="D16" s="88">
        <v>0.1688</v>
      </c>
      <c r="E16" s="77" t="s">
        <v>298</v>
      </c>
      <c r="F16" s="77" t="s">
        <v>53</v>
      </c>
      <c r="G16" s="77" t="s">
        <v>297</v>
      </c>
    </row>
    <row r="17" spans="1:7" ht="12.75" customHeight="1">
      <c r="A17" s="48" t="s">
        <v>68</v>
      </c>
      <c r="B17" s="76" t="s">
        <v>69</v>
      </c>
      <c r="C17" s="77" t="s">
        <v>53</v>
      </c>
      <c r="D17" s="88">
        <v>0.2511</v>
      </c>
      <c r="E17" s="77" t="s">
        <v>298</v>
      </c>
      <c r="F17" s="77" t="s">
        <v>53</v>
      </c>
      <c r="G17" s="77" t="s">
        <v>297</v>
      </c>
    </row>
    <row r="18" spans="1:7" ht="12.75" customHeight="1">
      <c r="A18" s="48" t="s">
        <v>70</v>
      </c>
      <c r="B18" s="76" t="s">
        <v>71</v>
      </c>
      <c r="C18" s="77" t="s">
        <v>53</v>
      </c>
      <c r="D18" s="88">
        <v>0.1192</v>
      </c>
      <c r="E18" s="77" t="s">
        <v>298</v>
      </c>
      <c r="F18" s="77" t="s">
        <v>53</v>
      </c>
      <c r="G18" s="77" t="s">
        <v>297</v>
      </c>
    </row>
    <row r="19" spans="1:7" ht="12.75" customHeight="1">
      <c r="A19" s="48" t="s">
        <v>75</v>
      </c>
      <c r="B19" s="76" t="s">
        <v>76</v>
      </c>
      <c r="C19" s="77" t="s">
        <v>53</v>
      </c>
      <c r="D19" s="88">
        <v>0.4769</v>
      </c>
      <c r="E19" s="77" t="s">
        <v>298</v>
      </c>
      <c r="F19" s="77" t="s">
        <v>53</v>
      </c>
      <c r="G19" s="77" t="s">
        <v>297</v>
      </c>
    </row>
    <row r="20" spans="1:7" ht="12.75" customHeight="1">
      <c r="A20" s="48" t="s">
        <v>77</v>
      </c>
      <c r="B20" s="76" t="s">
        <v>78</v>
      </c>
      <c r="C20" s="77" t="s">
        <v>53</v>
      </c>
      <c r="D20" s="88">
        <v>0.2511</v>
      </c>
      <c r="E20" s="77" t="s">
        <v>298</v>
      </c>
      <c r="F20" s="77" t="s">
        <v>53</v>
      </c>
      <c r="G20" s="77" t="s">
        <v>297</v>
      </c>
    </row>
    <row r="21" spans="1:7" ht="12.75" customHeight="1">
      <c r="A21" s="48" t="s">
        <v>66</v>
      </c>
      <c r="B21" s="76" t="s">
        <v>67</v>
      </c>
      <c r="C21" s="77" t="s">
        <v>53</v>
      </c>
      <c r="D21" s="88">
        <v>0.5022</v>
      </c>
      <c r="E21" s="77" t="s">
        <v>298</v>
      </c>
      <c r="F21" s="77" t="s">
        <v>53</v>
      </c>
      <c r="G21" s="77" t="s">
        <v>297</v>
      </c>
    </row>
    <row r="22" spans="1:7" ht="12.75" customHeight="1">
      <c r="A22" s="48" t="s">
        <v>79</v>
      </c>
      <c r="B22" s="76" t="s">
        <v>80</v>
      </c>
      <c r="C22" s="77" t="s">
        <v>53</v>
      </c>
      <c r="D22" s="88">
        <v>0.3374</v>
      </c>
      <c r="E22" s="77" t="s">
        <v>298</v>
      </c>
      <c r="F22" s="77" t="s">
        <v>53</v>
      </c>
      <c r="G22" s="77" t="s">
        <v>297</v>
      </c>
    </row>
    <row r="23" spans="1:7" ht="12.75" customHeight="1">
      <c r="A23" s="48" t="s">
        <v>81</v>
      </c>
      <c r="B23" s="76" t="s">
        <v>82</v>
      </c>
      <c r="C23" s="77" t="s">
        <v>53</v>
      </c>
      <c r="D23" s="88">
        <v>0.3577</v>
      </c>
      <c r="E23" s="77" t="s">
        <v>298</v>
      </c>
      <c r="F23" s="77" t="s">
        <v>53</v>
      </c>
      <c r="G23" s="77" t="s">
        <v>297</v>
      </c>
    </row>
    <row r="24" spans="1:7" ht="12.75" customHeight="1">
      <c r="A24" s="48" t="s">
        <v>83</v>
      </c>
      <c r="B24" s="76" t="s">
        <v>84</v>
      </c>
      <c r="C24" s="77" t="s">
        <v>53</v>
      </c>
      <c r="D24" s="88">
        <v>0.2384</v>
      </c>
      <c r="E24" s="77" t="s">
        <v>298</v>
      </c>
      <c r="F24" s="77" t="s">
        <v>53</v>
      </c>
      <c r="G24" s="77" t="s">
        <v>297</v>
      </c>
    </row>
    <row r="25" spans="1:7" ht="12.75" customHeight="1">
      <c r="A25" s="48" t="s">
        <v>85</v>
      </c>
      <c r="B25" s="76" t="s">
        <v>86</v>
      </c>
      <c r="C25" s="77" t="s">
        <v>53</v>
      </c>
      <c r="D25" s="88">
        <v>1.6749</v>
      </c>
      <c r="E25" s="77" t="s">
        <v>298</v>
      </c>
      <c r="F25" s="77" t="s">
        <v>53</v>
      </c>
      <c r="G25" s="77" t="s">
        <v>297</v>
      </c>
    </row>
    <row r="26" spans="1:7" ht="12.75" customHeight="1">
      <c r="A26" s="48" t="s">
        <v>87</v>
      </c>
      <c r="B26" s="76" t="s">
        <v>88</v>
      </c>
      <c r="C26" s="77" t="s">
        <v>53</v>
      </c>
      <c r="D26" s="88">
        <v>1.2555</v>
      </c>
      <c r="E26" s="77" t="s">
        <v>298</v>
      </c>
      <c r="F26" s="77" t="s">
        <v>53</v>
      </c>
      <c r="G26" s="77" t="s">
        <v>297</v>
      </c>
    </row>
    <row r="27" spans="1:7" ht="12.75" customHeight="1">
      <c r="A27" s="48" t="s">
        <v>89</v>
      </c>
      <c r="B27" s="76" t="s">
        <v>90</v>
      </c>
      <c r="C27" s="77" t="s">
        <v>53</v>
      </c>
      <c r="D27" s="88">
        <v>0.1043</v>
      </c>
      <c r="E27" s="77" t="s">
        <v>298</v>
      </c>
      <c r="F27" s="77" t="s">
        <v>53</v>
      </c>
      <c r="G27" s="77" t="s">
        <v>297</v>
      </c>
    </row>
    <row r="28" spans="1:7" ht="12.75" customHeight="1">
      <c r="A28" s="48" t="s">
        <v>91</v>
      </c>
      <c r="B28" s="76" t="s">
        <v>92</v>
      </c>
      <c r="C28" s="77" t="s">
        <v>53</v>
      </c>
      <c r="D28" s="88">
        <v>0.3374</v>
      </c>
      <c r="E28" s="77" t="s">
        <v>298</v>
      </c>
      <c r="F28" s="77" t="s">
        <v>53</v>
      </c>
      <c r="G28" s="77" t="s">
        <v>297</v>
      </c>
    </row>
    <row r="29" spans="1:7" ht="12.75" customHeight="1">
      <c r="A29" s="48" t="s">
        <v>98</v>
      </c>
      <c r="B29" s="76" t="s">
        <v>99</v>
      </c>
      <c r="C29" s="77" t="s">
        <v>53</v>
      </c>
      <c r="D29" s="88">
        <v>0.313</v>
      </c>
      <c r="E29" s="77" t="s">
        <v>298</v>
      </c>
      <c r="F29" s="77" t="s">
        <v>53</v>
      </c>
      <c r="G29" s="77" t="s">
        <v>297</v>
      </c>
    </row>
    <row r="30" spans="1:7" ht="12.75" customHeight="1">
      <c r="A30" s="48" t="s">
        <v>100</v>
      </c>
      <c r="B30" s="76" t="s">
        <v>101</v>
      </c>
      <c r="C30" s="77" t="s">
        <v>53</v>
      </c>
      <c r="D30" s="88">
        <v>0.915</v>
      </c>
      <c r="E30" s="77" t="s">
        <v>298</v>
      </c>
      <c r="F30" s="77" t="s">
        <v>53</v>
      </c>
      <c r="G30" s="77" t="s">
        <v>297</v>
      </c>
    </row>
    <row r="31" spans="1:7" ht="12.75" customHeight="1">
      <c r="A31" s="48" t="s">
        <v>104</v>
      </c>
      <c r="B31" s="76" t="s">
        <v>105</v>
      </c>
      <c r="C31" s="77" t="s">
        <v>53</v>
      </c>
      <c r="D31" s="88">
        <v>0.675</v>
      </c>
      <c r="E31" s="77" t="s">
        <v>298</v>
      </c>
      <c r="F31" s="77" t="s">
        <v>53</v>
      </c>
      <c r="G31" s="77" t="s">
        <v>297</v>
      </c>
    </row>
    <row r="32" spans="1:7" ht="12.75" customHeight="1">
      <c r="A32" s="48" t="s">
        <v>102</v>
      </c>
      <c r="B32" s="76" t="s">
        <v>103</v>
      </c>
      <c r="C32" s="77" t="s">
        <v>53</v>
      </c>
      <c r="D32" s="88">
        <v>0.1043</v>
      </c>
      <c r="E32" s="77" t="s">
        <v>298</v>
      </c>
      <c r="F32" s="77" t="s">
        <v>53</v>
      </c>
      <c r="G32" s="77" t="s">
        <v>297</v>
      </c>
    </row>
    <row r="33" spans="1:7" ht="12.75" customHeight="1">
      <c r="A33" s="48" t="s">
        <v>293</v>
      </c>
      <c r="B33" s="76" t="s">
        <v>294</v>
      </c>
      <c r="C33" s="77" t="s">
        <v>53</v>
      </c>
      <c r="D33" s="88">
        <v>1.4605</v>
      </c>
      <c r="E33" s="77" t="s">
        <v>298</v>
      </c>
      <c r="F33" s="77" t="s">
        <v>53</v>
      </c>
      <c r="G33" s="77" t="s">
        <v>297</v>
      </c>
    </row>
    <row r="34" spans="1:7" ht="12.75" customHeight="1">
      <c r="A34" s="48" t="s">
        <v>106</v>
      </c>
      <c r="B34" s="76" t="s">
        <v>107</v>
      </c>
      <c r="C34" s="77" t="s">
        <v>53</v>
      </c>
      <c r="D34" s="88">
        <v>0.1688</v>
      </c>
      <c r="E34" s="77" t="s">
        <v>298</v>
      </c>
      <c r="F34" s="77" t="s">
        <v>53</v>
      </c>
      <c r="G34" s="77" t="s">
        <v>297</v>
      </c>
    </row>
    <row r="35" spans="1:7" ht="12.75" customHeight="1">
      <c r="A35" s="48" t="s">
        <v>108</v>
      </c>
      <c r="B35" s="76" t="s">
        <v>109</v>
      </c>
      <c r="C35" s="77" t="s">
        <v>53</v>
      </c>
      <c r="D35" s="88">
        <v>0.2086</v>
      </c>
      <c r="E35" s="77" t="s">
        <v>298</v>
      </c>
      <c r="F35" s="77" t="s">
        <v>53</v>
      </c>
      <c r="G35" s="77" t="s">
        <v>297</v>
      </c>
    </row>
    <row r="36" spans="1:7" ht="12.75" customHeight="1">
      <c r="A36" s="48" t="s">
        <v>110</v>
      </c>
      <c r="B36" s="76" t="s">
        <v>111</v>
      </c>
      <c r="C36" s="77" t="s">
        <v>53</v>
      </c>
      <c r="D36" s="88">
        <v>0.1192</v>
      </c>
      <c r="E36" s="77" t="s">
        <v>298</v>
      </c>
      <c r="F36" s="77" t="s">
        <v>53</v>
      </c>
      <c r="G36" s="77" t="s">
        <v>297</v>
      </c>
    </row>
    <row r="37" spans="1:7" ht="12.75" customHeight="1">
      <c r="A37" s="48" t="s">
        <v>112</v>
      </c>
      <c r="B37" s="76" t="s">
        <v>113</v>
      </c>
      <c r="C37" s="77" t="s">
        <v>53</v>
      </c>
      <c r="D37" s="88">
        <v>0.2511</v>
      </c>
      <c r="E37" s="77" t="s">
        <v>298</v>
      </c>
      <c r="F37" s="77" t="s">
        <v>53</v>
      </c>
      <c r="G37" s="77" t="s">
        <v>297</v>
      </c>
    </row>
    <row r="38" spans="1:7" ht="12.75" customHeight="1">
      <c r="A38" s="48" t="s">
        <v>114</v>
      </c>
      <c r="B38" s="76" t="s">
        <v>115</v>
      </c>
      <c r="C38" s="77" t="s">
        <v>53</v>
      </c>
      <c r="D38" s="88">
        <v>0.1192</v>
      </c>
      <c r="E38" s="77" t="s">
        <v>298</v>
      </c>
      <c r="F38" s="77" t="s">
        <v>53</v>
      </c>
      <c r="G38" s="77" t="s">
        <v>297</v>
      </c>
    </row>
    <row r="39" spans="1:7" ht="12.75" customHeight="1">
      <c r="A39" s="48" t="s">
        <v>291</v>
      </c>
      <c r="B39" s="76" t="s">
        <v>292</v>
      </c>
      <c r="C39" s="77" t="s">
        <v>53</v>
      </c>
      <c r="D39" s="88">
        <v>0.7533</v>
      </c>
      <c r="E39" s="77" t="s">
        <v>298</v>
      </c>
      <c r="F39" s="77" t="s">
        <v>53</v>
      </c>
      <c r="G39" s="77" t="s">
        <v>297</v>
      </c>
    </row>
    <row r="40" spans="1:7" ht="12.75" customHeight="1">
      <c r="A40" s="48" t="s">
        <v>118</v>
      </c>
      <c r="B40" s="76" t="s">
        <v>119</v>
      </c>
      <c r="C40" s="77" t="s">
        <v>53</v>
      </c>
      <c r="D40" s="88">
        <v>0.3374</v>
      </c>
      <c r="E40" s="77" t="s">
        <v>298</v>
      </c>
      <c r="F40" s="77" t="s">
        <v>53</v>
      </c>
      <c r="G40" s="77" t="s">
        <v>297</v>
      </c>
    </row>
    <row r="41" spans="1:7" ht="12.75" customHeight="1">
      <c r="A41" s="48" t="s">
        <v>120</v>
      </c>
      <c r="B41" s="76" t="s">
        <v>121</v>
      </c>
      <c r="C41" s="77" t="s">
        <v>53</v>
      </c>
      <c r="D41" s="88">
        <v>1.3109</v>
      </c>
      <c r="E41" s="77" t="s">
        <v>298</v>
      </c>
      <c r="F41" s="77" t="s">
        <v>53</v>
      </c>
      <c r="G41" s="77" t="s">
        <v>297</v>
      </c>
    </row>
    <row r="42" spans="1:7" ht="12.75" customHeight="1">
      <c r="A42" s="48" t="s">
        <v>122</v>
      </c>
      <c r="B42" s="76" t="s">
        <v>123</v>
      </c>
      <c r="C42" s="77" t="s">
        <v>53</v>
      </c>
      <c r="D42" s="88">
        <v>0.5022</v>
      </c>
      <c r="E42" s="77" t="s">
        <v>298</v>
      </c>
      <c r="F42" s="77" t="s">
        <v>53</v>
      </c>
      <c r="G42" s="77" t="s">
        <v>297</v>
      </c>
    </row>
    <row r="43" spans="1:7" ht="12.75" customHeight="1">
      <c r="A43" s="48" t="s">
        <v>126</v>
      </c>
      <c r="B43" s="76" t="s">
        <v>127</v>
      </c>
      <c r="C43" s="77" t="s">
        <v>53</v>
      </c>
      <c r="D43" s="88">
        <v>0.1192</v>
      </c>
      <c r="E43" s="77" t="s">
        <v>298</v>
      </c>
      <c r="F43" s="77" t="s">
        <v>53</v>
      </c>
      <c r="G43" s="77" t="s">
        <v>297</v>
      </c>
    </row>
    <row r="44" spans="1:7" ht="12.75" customHeight="1">
      <c r="A44" s="48" t="s">
        <v>128</v>
      </c>
      <c r="B44" s="76" t="s">
        <v>129</v>
      </c>
      <c r="C44" s="77" t="s">
        <v>53</v>
      </c>
      <c r="D44" s="88">
        <v>0.2385</v>
      </c>
      <c r="E44" s="77" t="s">
        <v>298</v>
      </c>
      <c r="F44" s="77" t="s">
        <v>53</v>
      </c>
      <c r="G44" s="77" t="s">
        <v>297</v>
      </c>
    </row>
    <row r="45" spans="1:7" ht="12.75" customHeight="1">
      <c r="A45" s="48" t="s">
        <v>130</v>
      </c>
      <c r="B45" s="76" t="s">
        <v>131</v>
      </c>
      <c r="C45" s="77" t="s">
        <v>53</v>
      </c>
      <c r="D45" s="88">
        <v>0.1688</v>
      </c>
      <c r="E45" s="77" t="s">
        <v>298</v>
      </c>
      <c r="F45" s="77" t="s">
        <v>53</v>
      </c>
      <c r="G45" s="77" t="s">
        <v>297</v>
      </c>
    </row>
    <row r="46" spans="1:7" ht="12.75" customHeight="1">
      <c r="A46" s="48" t="s">
        <v>132</v>
      </c>
      <c r="B46" s="76" t="s">
        <v>133</v>
      </c>
      <c r="C46" s="77" t="s">
        <v>53</v>
      </c>
      <c r="D46" s="88">
        <v>0.2511</v>
      </c>
      <c r="E46" s="77" t="s">
        <v>298</v>
      </c>
      <c r="F46" s="77" t="s">
        <v>53</v>
      </c>
      <c r="G46" s="77" t="s">
        <v>297</v>
      </c>
    </row>
    <row r="47" spans="1:7" ht="12.75" customHeight="1">
      <c r="A47" s="48" t="s">
        <v>134</v>
      </c>
      <c r="B47" s="76" t="s">
        <v>135</v>
      </c>
      <c r="C47" s="77" t="s">
        <v>53</v>
      </c>
      <c r="D47" s="88">
        <v>2.0431</v>
      </c>
      <c r="E47" s="77" t="s">
        <v>298</v>
      </c>
      <c r="F47" s="77" t="s">
        <v>53</v>
      </c>
      <c r="G47" s="77" t="s">
        <v>297</v>
      </c>
    </row>
    <row r="48" spans="1:7" ht="12.75" customHeight="1">
      <c r="A48" s="48" t="s">
        <v>136</v>
      </c>
      <c r="B48" s="76" t="s">
        <v>137</v>
      </c>
      <c r="C48" s="77" t="s">
        <v>53</v>
      </c>
      <c r="D48" s="88">
        <v>1.7577</v>
      </c>
      <c r="E48" s="77" t="s">
        <v>298</v>
      </c>
      <c r="F48" s="77" t="s">
        <v>53</v>
      </c>
      <c r="G48" s="77" t="s">
        <v>297</v>
      </c>
    </row>
    <row r="49" spans="1:7" ht="12.75" customHeight="1">
      <c r="A49" s="48" t="s">
        <v>138</v>
      </c>
      <c r="B49" s="76" t="s">
        <v>139</v>
      </c>
      <c r="C49" s="77" t="s">
        <v>53</v>
      </c>
      <c r="D49" s="88">
        <v>0.5376</v>
      </c>
      <c r="E49" s="77" t="s">
        <v>298</v>
      </c>
      <c r="F49" s="77" t="s">
        <v>53</v>
      </c>
      <c r="G49" s="77" t="s">
        <v>297</v>
      </c>
    </row>
    <row r="50" spans="1:7" ht="12.75" customHeight="1">
      <c r="A50" s="48" t="s">
        <v>140</v>
      </c>
      <c r="B50" s="76" t="s">
        <v>141</v>
      </c>
      <c r="C50" s="77" t="s">
        <v>53</v>
      </c>
      <c r="D50" s="88">
        <v>1.5069</v>
      </c>
      <c r="E50" s="77" t="s">
        <v>298</v>
      </c>
      <c r="F50" s="77" t="s">
        <v>53</v>
      </c>
      <c r="G50" s="77" t="s">
        <v>297</v>
      </c>
    </row>
    <row r="51" spans="1:7" ht="12.75" customHeight="1">
      <c r="A51" s="48" t="s">
        <v>142</v>
      </c>
      <c r="B51" s="76" t="s">
        <v>143</v>
      </c>
      <c r="C51" s="77" t="s">
        <v>53</v>
      </c>
      <c r="D51" s="88">
        <v>1.2555</v>
      </c>
      <c r="E51" s="77" t="s">
        <v>298</v>
      </c>
      <c r="F51" s="77" t="s">
        <v>53</v>
      </c>
      <c r="G51" s="77" t="s">
        <v>297</v>
      </c>
    </row>
    <row r="52" spans="1:7" ht="12.75" customHeight="1">
      <c r="A52" s="48" t="s">
        <v>144</v>
      </c>
      <c r="B52" s="76" t="s">
        <v>145</v>
      </c>
      <c r="C52" s="77" t="s">
        <v>53</v>
      </c>
      <c r="D52" s="88">
        <v>1.3724</v>
      </c>
      <c r="E52" s="77" t="s">
        <v>298</v>
      </c>
      <c r="F52" s="77" t="s">
        <v>53</v>
      </c>
      <c r="G52" s="77" t="s">
        <v>297</v>
      </c>
    </row>
    <row r="53" spans="1:7" ht="12.75" customHeight="1">
      <c r="A53" s="48" t="s">
        <v>146</v>
      </c>
      <c r="B53" s="76" t="s">
        <v>147</v>
      </c>
      <c r="C53" s="77" t="s">
        <v>53</v>
      </c>
      <c r="D53" s="88">
        <v>0.3374</v>
      </c>
      <c r="E53" s="77" t="s">
        <v>298</v>
      </c>
      <c r="F53" s="77" t="s">
        <v>53</v>
      </c>
      <c r="G53" s="77" t="s">
        <v>297</v>
      </c>
    </row>
    <row r="54" spans="1:7" ht="12.75" customHeight="1">
      <c r="A54" s="48" t="s">
        <v>148</v>
      </c>
      <c r="B54" s="76" t="s">
        <v>149</v>
      </c>
      <c r="C54" s="77" t="s">
        <v>53</v>
      </c>
      <c r="D54" s="88">
        <v>1.2544</v>
      </c>
      <c r="E54" s="77" t="s">
        <v>298</v>
      </c>
      <c r="F54" s="77" t="s">
        <v>53</v>
      </c>
      <c r="G54" s="77" t="s">
        <v>297</v>
      </c>
    </row>
    <row r="55" spans="1:7" ht="12.75" customHeight="1">
      <c r="A55" s="48" t="s">
        <v>150</v>
      </c>
      <c r="B55" s="76" t="s">
        <v>151</v>
      </c>
      <c r="C55" s="77" t="s">
        <v>53</v>
      </c>
      <c r="D55" s="88">
        <v>0.1688</v>
      </c>
      <c r="E55" s="77" t="s">
        <v>298</v>
      </c>
      <c r="F55" s="77" t="s">
        <v>53</v>
      </c>
      <c r="G55" s="77" t="s">
        <v>297</v>
      </c>
    </row>
    <row r="56" spans="1:7" ht="12.75" customHeight="1">
      <c r="A56" s="48" t="s">
        <v>152</v>
      </c>
      <c r="B56" s="76" t="s">
        <v>153</v>
      </c>
      <c r="C56" s="77" t="s">
        <v>53</v>
      </c>
      <c r="D56" s="88">
        <v>0.717</v>
      </c>
      <c r="E56" s="77" t="s">
        <v>298</v>
      </c>
      <c r="F56" s="77" t="s">
        <v>53</v>
      </c>
      <c r="G56" s="77" t="s">
        <v>297</v>
      </c>
    </row>
    <row r="57" spans="1:7" ht="12.75" customHeight="1">
      <c r="A57" s="48" t="s">
        <v>154</v>
      </c>
      <c r="B57" s="76" t="s">
        <v>155</v>
      </c>
      <c r="C57" s="77" t="s">
        <v>53</v>
      </c>
      <c r="D57" s="88">
        <v>0.5023</v>
      </c>
      <c r="E57" s="77" t="s">
        <v>298</v>
      </c>
      <c r="F57" s="77" t="s">
        <v>53</v>
      </c>
      <c r="G57" s="77" t="s">
        <v>297</v>
      </c>
    </row>
    <row r="58" spans="1:7" ht="12.75" customHeight="1">
      <c r="A58" s="48" t="s">
        <v>156</v>
      </c>
      <c r="B58" s="76" t="s">
        <v>157</v>
      </c>
      <c r="C58" s="77" t="s">
        <v>53</v>
      </c>
      <c r="D58" s="88">
        <v>0.3576</v>
      </c>
      <c r="E58" s="77" t="s">
        <v>298</v>
      </c>
      <c r="F58" s="77" t="s">
        <v>53</v>
      </c>
      <c r="G58" s="77" t="s">
        <v>297</v>
      </c>
    </row>
    <row r="59" spans="1:7" ht="12.75" customHeight="1">
      <c r="A59" s="48" t="s">
        <v>158</v>
      </c>
      <c r="B59" s="76" t="s">
        <v>159</v>
      </c>
      <c r="C59" s="77" t="s">
        <v>53</v>
      </c>
      <c r="D59" s="88">
        <v>0.1043</v>
      </c>
      <c r="E59" s="77" t="s">
        <v>298</v>
      </c>
      <c r="F59" s="77" t="s">
        <v>53</v>
      </c>
      <c r="G59" s="77" t="s">
        <v>297</v>
      </c>
    </row>
    <row r="60" spans="1:7" ht="12.75" customHeight="1">
      <c r="A60" s="48" t="s">
        <v>160</v>
      </c>
      <c r="B60" s="76" t="s">
        <v>161</v>
      </c>
      <c r="C60" s="77" t="s">
        <v>53</v>
      </c>
      <c r="D60" s="88">
        <v>0.5023</v>
      </c>
      <c r="E60" s="77" t="s">
        <v>298</v>
      </c>
      <c r="F60" s="77" t="s">
        <v>53</v>
      </c>
      <c r="G60" s="77" t="s">
        <v>297</v>
      </c>
    </row>
    <row r="61" spans="1:7" ht="12.75" customHeight="1">
      <c r="A61" s="48" t="s">
        <v>166</v>
      </c>
      <c r="B61" s="76" t="s">
        <v>167</v>
      </c>
      <c r="C61" s="77" t="s">
        <v>53</v>
      </c>
      <c r="D61" s="88">
        <v>0.313</v>
      </c>
      <c r="E61" s="77" t="s">
        <v>298</v>
      </c>
      <c r="F61" s="77" t="s">
        <v>53</v>
      </c>
      <c r="G61" s="77" t="s">
        <v>297</v>
      </c>
    </row>
    <row r="62" spans="1:7" ht="12.75" customHeight="1">
      <c r="A62" s="48" t="s">
        <v>162</v>
      </c>
      <c r="B62" s="76" t="s">
        <v>163</v>
      </c>
      <c r="C62" s="77" t="s">
        <v>53</v>
      </c>
      <c r="D62" s="88">
        <v>0.313</v>
      </c>
      <c r="E62" s="77" t="s">
        <v>298</v>
      </c>
      <c r="F62" s="77" t="s">
        <v>53</v>
      </c>
      <c r="G62" s="77" t="s">
        <v>297</v>
      </c>
    </row>
    <row r="63" spans="1:7" ht="12.75" customHeight="1">
      <c r="A63" s="48" t="s">
        <v>164</v>
      </c>
      <c r="B63" s="76" t="s">
        <v>165</v>
      </c>
      <c r="C63" s="77" t="s">
        <v>53</v>
      </c>
      <c r="D63" s="88">
        <v>0.5216</v>
      </c>
      <c r="E63" s="77" t="s">
        <v>298</v>
      </c>
      <c r="F63" s="77" t="s">
        <v>53</v>
      </c>
      <c r="G63" s="77" t="s">
        <v>297</v>
      </c>
    </row>
    <row r="64" spans="1:7" ht="12.75" customHeight="1">
      <c r="A64" s="48" t="s">
        <v>168</v>
      </c>
      <c r="B64" s="76" t="s">
        <v>169</v>
      </c>
      <c r="C64" s="77" t="s">
        <v>53</v>
      </c>
      <c r="D64" s="88">
        <v>0.1043</v>
      </c>
      <c r="E64" s="77" t="s">
        <v>298</v>
      </c>
      <c r="F64" s="77" t="s">
        <v>53</v>
      </c>
      <c r="G64" s="77" t="s">
        <v>297</v>
      </c>
    </row>
    <row r="65" spans="1:7" ht="12.75" customHeight="1">
      <c r="A65" s="48" t="s">
        <v>172</v>
      </c>
      <c r="B65" s="76" t="s">
        <v>173</v>
      </c>
      <c r="C65" s="77" t="s">
        <v>53</v>
      </c>
      <c r="D65" s="88">
        <v>0.2384</v>
      </c>
      <c r="E65" s="77" t="s">
        <v>298</v>
      </c>
      <c r="F65" s="77" t="s">
        <v>53</v>
      </c>
      <c r="G65" s="77" t="s">
        <v>297</v>
      </c>
    </row>
    <row r="66" spans="1:7" ht="12.75" customHeight="1">
      <c r="A66" s="48" t="s">
        <v>174</v>
      </c>
      <c r="B66" s="76" t="s">
        <v>175</v>
      </c>
      <c r="C66" s="77" t="s">
        <v>53</v>
      </c>
      <c r="D66" s="88">
        <v>0.3576</v>
      </c>
      <c r="E66" s="77" t="s">
        <v>298</v>
      </c>
      <c r="F66" s="77" t="s">
        <v>53</v>
      </c>
      <c r="G66" s="77" t="s">
        <v>297</v>
      </c>
    </row>
    <row r="67" spans="1:7" ht="12.75" customHeight="1">
      <c r="A67" s="48" t="s">
        <v>176</v>
      </c>
      <c r="B67" s="76" t="s">
        <v>177</v>
      </c>
      <c r="C67" s="77" t="s">
        <v>53</v>
      </c>
      <c r="D67" s="88">
        <v>0.313</v>
      </c>
      <c r="E67" s="77" t="s">
        <v>298</v>
      </c>
      <c r="F67" s="77" t="s">
        <v>53</v>
      </c>
      <c r="G67" s="77" t="s">
        <v>297</v>
      </c>
    </row>
    <row r="68" spans="1:7" ht="12.75" customHeight="1">
      <c r="A68" s="48" t="s">
        <v>178</v>
      </c>
      <c r="B68" s="76" t="s">
        <v>179</v>
      </c>
      <c r="C68" s="77" t="s">
        <v>53</v>
      </c>
      <c r="D68" s="88">
        <v>0.3374</v>
      </c>
      <c r="E68" s="77" t="s">
        <v>298</v>
      </c>
      <c r="F68" s="77" t="s">
        <v>53</v>
      </c>
      <c r="G68" s="77" t="s">
        <v>297</v>
      </c>
    </row>
    <row r="69" spans="1:7" ht="12.75" customHeight="1">
      <c r="A69" s="48" t="s">
        <v>180</v>
      </c>
      <c r="B69" s="76" t="s">
        <v>181</v>
      </c>
      <c r="C69" s="77" t="s">
        <v>53</v>
      </c>
      <c r="D69" s="88">
        <v>0.8347</v>
      </c>
      <c r="E69" s="77" t="s">
        <v>298</v>
      </c>
      <c r="F69" s="77" t="s">
        <v>53</v>
      </c>
      <c r="G69" s="77" t="s">
        <v>297</v>
      </c>
    </row>
    <row r="70" spans="1:7" ht="12.75" customHeight="1">
      <c r="A70" s="48" t="s">
        <v>182</v>
      </c>
      <c r="B70" s="76" t="s">
        <v>183</v>
      </c>
      <c r="C70" s="77" t="s">
        <v>53</v>
      </c>
      <c r="D70" s="88">
        <v>0.1043</v>
      </c>
      <c r="E70" s="77" t="s">
        <v>298</v>
      </c>
      <c r="F70" s="77" t="s">
        <v>53</v>
      </c>
      <c r="G70" s="77" t="s">
        <v>297</v>
      </c>
    </row>
    <row r="71" spans="1:7" ht="12.75" customHeight="1">
      <c r="A71" s="48" t="s">
        <v>184</v>
      </c>
      <c r="B71" s="76" t="s">
        <v>185</v>
      </c>
      <c r="C71" s="77" t="s">
        <v>53</v>
      </c>
      <c r="D71" s="88">
        <v>0.3374</v>
      </c>
      <c r="E71" s="77" t="s">
        <v>298</v>
      </c>
      <c r="F71" s="77" t="s">
        <v>53</v>
      </c>
      <c r="G71" s="77" t="s">
        <v>297</v>
      </c>
    </row>
    <row r="72" spans="1:7" ht="12.75" customHeight="1">
      <c r="A72" s="48" t="s">
        <v>186</v>
      </c>
      <c r="B72" s="76" t="s">
        <v>187</v>
      </c>
      <c r="C72" s="77" t="s">
        <v>53</v>
      </c>
      <c r="D72" s="88">
        <v>0.1688</v>
      </c>
      <c r="E72" s="77" t="s">
        <v>298</v>
      </c>
      <c r="F72" s="77" t="s">
        <v>53</v>
      </c>
      <c r="G72" s="77" t="s">
        <v>297</v>
      </c>
    </row>
    <row r="73" spans="1:7" ht="12.75" customHeight="1">
      <c r="A73" s="48" t="s">
        <v>192</v>
      </c>
      <c r="B73" s="76" t="s">
        <v>193</v>
      </c>
      <c r="C73" s="77" t="s">
        <v>53</v>
      </c>
      <c r="D73" s="88">
        <v>2.5672</v>
      </c>
      <c r="E73" s="77" t="s">
        <v>298</v>
      </c>
      <c r="F73" s="77" t="s">
        <v>53</v>
      </c>
      <c r="G73" s="77" t="s">
        <v>297</v>
      </c>
    </row>
    <row r="74" spans="1:7" ht="12.75" customHeight="1">
      <c r="A74" s="48" t="s">
        <v>194</v>
      </c>
      <c r="B74" s="76" t="s">
        <v>195</v>
      </c>
      <c r="C74" s="77" t="s">
        <v>53</v>
      </c>
      <c r="D74" s="88">
        <v>0.8438</v>
      </c>
      <c r="E74" s="77" t="s">
        <v>298</v>
      </c>
      <c r="F74" s="77" t="s">
        <v>53</v>
      </c>
      <c r="G74" s="77" t="s">
        <v>297</v>
      </c>
    </row>
    <row r="75" spans="1:7" ht="12.75" customHeight="1">
      <c r="A75" s="48" t="s">
        <v>196</v>
      </c>
      <c r="B75" s="76" t="s">
        <v>197</v>
      </c>
      <c r="C75" s="77" t="s">
        <v>53</v>
      </c>
      <c r="D75" s="88">
        <v>0.1043</v>
      </c>
      <c r="E75" s="77" t="s">
        <v>298</v>
      </c>
      <c r="F75" s="77" t="s">
        <v>53</v>
      </c>
      <c r="G75" s="77" t="s">
        <v>297</v>
      </c>
    </row>
    <row r="76" spans="1:7" ht="12.75" customHeight="1">
      <c r="A76" s="48" t="s">
        <v>198</v>
      </c>
      <c r="B76" s="76" t="s">
        <v>199</v>
      </c>
      <c r="C76" s="77" t="s">
        <v>53</v>
      </c>
      <c r="D76" s="88">
        <v>0.5961</v>
      </c>
      <c r="E76" s="77" t="s">
        <v>298</v>
      </c>
      <c r="F76" s="77" t="s">
        <v>53</v>
      </c>
      <c r="G76" s="77" t="s">
        <v>297</v>
      </c>
    </row>
    <row r="77" spans="1:7" ht="12.75" customHeight="1">
      <c r="A77" s="48" t="s">
        <v>203</v>
      </c>
      <c r="B77" s="76" t="s">
        <v>204</v>
      </c>
      <c r="C77" s="77" t="s">
        <v>53</v>
      </c>
      <c r="D77" s="88">
        <v>0.3374</v>
      </c>
      <c r="E77" s="77" t="s">
        <v>298</v>
      </c>
      <c r="F77" s="77" t="s">
        <v>53</v>
      </c>
      <c r="G77" s="77" t="s">
        <v>297</v>
      </c>
    </row>
    <row r="78" spans="1:7" ht="12.75" customHeight="1">
      <c r="A78" s="48" t="s">
        <v>205</v>
      </c>
      <c r="B78" s="76" t="s">
        <v>206</v>
      </c>
      <c r="C78" s="77" t="s">
        <v>53</v>
      </c>
      <c r="D78" s="88">
        <v>0.5022</v>
      </c>
      <c r="E78" s="77" t="s">
        <v>298</v>
      </c>
      <c r="F78" s="77" t="s">
        <v>53</v>
      </c>
      <c r="G78" s="77" t="s">
        <v>297</v>
      </c>
    </row>
    <row r="79" spans="1:7" ht="12.75" customHeight="1">
      <c r="A79" s="48" t="s">
        <v>209</v>
      </c>
      <c r="B79" s="76" t="s">
        <v>210</v>
      </c>
      <c r="C79" s="77" t="s">
        <v>53</v>
      </c>
      <c r="D79" s="88">
        <v>0.5062</v>
      </c>
      <c r="E79" s="77" t="s">
        <v>298</v>
      </c>
      <c r="F79" s="77" t="s">
        <v>53</v>
      </c>
      <c r="G79" s="77" t="s">
        <v>297</v>
      </c>
    </row>
    <row r="80" spans="1:7" ht="12.75" customHeight="1">
      <c r="A80" s="48" t="s">
        <v>211</v>
      </c>
      <c r="B80" s="76" t="s">
        <v>212</v>
      </c>
      <c r="C80" s="77" t="s">
        <v>53</v>
      </c>
      <c r="D80" s="88">
        <v>0.6259</v>
      </c>
      <c r="E80" s="77" t="s">
        <v>298</v>
      </c>
      <c r="F80" s="77" t="s">
        <v>53</v>
      </c>
      <c r="G80" s="77" t="s">
        <v>297</v>
      </c>
    </row>
    <row r="81" spans="1:7" ht="12.75" customHeight="1">
      <c r="A81" s="48" t="s">
        <v>213</v>
      </c>
      <c r="B81" s="76" t="s">
        <v>214</v>
      </c>
      <c r="C81" s="77" t="s">
        <v>53</v>
      </c>
      <c r="D81" s="88">
        <v>0.2511</v>
      </c>
      <c r="E81" s="77" t="s">
        <v>298</v>
      </c>
      <c r="F81" s="77" t="s">
        <v>53</v>
      </c>
      <c r="G81" s="77" t="s">
        <v>297</v>
      </c>
    </row>
    <row r="82" spans="1:7" ht="12.75" customHeight="1">
      <c r="A82" s="48" t="s">
        <v>215</v>
      </c>
      <c r="B82" s="76" t="s">
        <v>216</v>
      </c>
      <c r="C82" s="77" t="s">
        <v>53</v>
      </c>
      <c r="D82" s="88">
        <v>0.1688</v>
      </c>
      <c r="E82" s="77" t="s">
        <v>298</v>
      </c>
      <c r="F82" s="77" t="s">
        <v>53</v>
      </c>
      <c r="G82" s="77" t="s">
        <v>297</v>
      </c>
    </row>
    <row r="83" spans="1:7" ht="12.75" customHeight="1">
      <c r="A83" s="48" t="s">
        <v>217</v>
      </c>
      <c r="B83" s="76" t="s">
        <v>218</v>
      </c>
      <c r="C83" s="77" t="s">
        <v>53</v>
      </c>
      <c r="D83" s="88">
        <v>1.0486</v>
      </c>
      <c r="E83" s="77" t="s">
        <v>298</v>
      </c>
      <c r="F83" s="77" t="s">
        <v>53</v>
      </c>
      <c r="G83" s="77" t="s">
        <v>297</v>
      </c>
    </row>
    <row r="84" spans="1:7" ht="12.75" customHeight="1">
      <c r="A84" s="48" t="s">
        <v>219</v>
      </c>
      <c r="B84" s="76" t="s">
        <v>220</v>
      </c>
      <c r="C84" s="77" t="s">
        <v>53</v>
      </c>
      <c r="D84" s="88">
        <v>0.1043</v>
      </c>
      <c r="E84" s="77" t="s">
        <v>298</v>
      </c>
      <c r="F84" s="77" t="s">
        <v>53</v>
      </c>
      <c r="G84" s="77" t="s">
        <v>297</v>
      </c>
    </row>
    <row r="85" spans="1:7" ht="12.75" customHeight="1">
      <c r="A85" s="48" t="s">
        <v>221</v>
      </c>
      <c r="B85" s="76" t="s">
        <v>222</v>
      </c>
      <c r="C85" s="77" t="s">
        <v>53</v>
      </c>
      <c r="D85" s="88">
        <v>0.2511</v>
      </c>
      <c r="E85" s="77" t="s">
        <v>298</v>
      </c>
      <c r="F85" s="77" t="s">
        <v>53</v>
      </c>
      <c r="G85" s="77" t="s">
        <v>297</v>
      </c>
    </row>
    <row r="86" spans="1:7" ht="12.75" customHeight="1">
      <c r="A86" s="48" t="s">
        <v>223</v>
      </c>
      <c r="B86" s="76" t="s">
        <v>224</v>
      </c>
      <c r="C86" s="77" t="s">
        <v>53</v>
      </c>
      <c r="D86" s="88">
        <v>0.7865</v>
      </c>
      <c r="E86" s="77" t="s">
        <v>298</v>
      </c>
      <c r="F86" s="77" t="s">
        <v>53</v>
      </c>
      <c r="G86" s="77" t="s">
        <v>297</v>
      </c>
    </row>
    <row r="87" spans="1:7" ht="12.75" customHeight="1">
      <c r="A87" s="48" t="s">
        <v>225</v>
      </c>
      <c r="B87" s="76" t="s">
        <v>226</v>
      </c>
      <c r="C87" s="77" t="s">
        <v>53</v>
      </c>
      <c r="D87" s="88">
        <v>1.0044</v>
      </c>
      <c r="E87" s="77" t="s">
        <v>298</v>
      </c>
      <c r="F87" s="77" t="s">
        <v>53</v>
      </c>
      <c r="G87" s="77" t="s">
        <v>297</v>
      </c>
    </row>
    <row r="88" spans="1:7" ht="12.75" customHeight="1">
      <c r="A88" s="48" t="s">
        <v>227</v>
      </c>
      <c r="B88" s="76" t="s">
        <v>228</v>
      </c>
      <c r="C88" s="77" t="s">
        <v>53</v>
      </c>
      <c r="D88" s="88">
        <v>0.477</v>
      </c>
      <c r="E88" s="77" t="s">
        <v>298</v>
      </c>
      <c r="F88" s="77" t="s">
        <v>53</v>
      </c>
      <c r="G88" s="77" t="s">
        <v>297</v>
      </c>
    </row>
    <row r="89" spans="1:7" ht="12.75" customHeight="1">
      <c r="A89" s="48" t="s">
        <v>229</v>
      </c>
      <c r="B89" s="76" t="s">
        <v>230</v>
      </c>
      <c r="C89" s="77" t="s">
        <v>53</v>
      </c>
      <c r="D89" s="88">
        <v>0.5022</v>
      </c>
      <c r="E89" s="77" t="s">
        <v>298</v>
      </c>
      <c r="F89" s="77" t="s">
        <v>53</v>
      </c>
      <c r="G89" s="77" t="s">
        <v>297</v>
      </c>
    </row>
    <row r="90" spans="1:7" ht="12.75" customHeight="1">
      <c r="A90" s="48" t="s">
        <v>231</v>
      </c>
      <c r="B90" s="76" t="s">
        <v>232</v>
      </c>
      <c r="C90" s="77" t="s">
        <v>53</v>
      </c>
      <c r="D90" s="88">
        <v>1.0114</v>
      </c>
      <c r="E90" s="77" t="s">
        <v>298</v>
      </c>
      <c r="F90" s="77" t="s">
        <v>53</v>
      </c>
      <c r="G90" s="77" t="s">
        <v>297</v>
      </c>
    </row>
    <row r="91" spans="1:7" ht="12.75" customHeight="1">
      <c r="A91" s="48" t="s">
        <v>233</v>
      </c>
      <c r="B91" s="76" t="s">
        <v>234</v>
      </c>
      <c r="C91" s="77" t="s">
        <v>53</v>
      </c>
      <c r="D91" s="88">
        <v>1.5774</v>
      </c>
      <c r="E91" s="77" t="s">
        <v>298</v>
      </c>
      <c r="F91" s="77" t="s">
        <v>53</v>
      </c>
      <c r="G91" s="77" t="s">
        <v>297</v>
      </c>
    </row>
    <row r="92" spans="1:7" ht="12.75" customHeight="1">
      <c r="A92" s="48" t="s">
        <v>295</v>
      </c>
      <c r="B92" s="76" t="s">
        <v>296</v>
      </c>
      <c r="C92" s="77" t="s">
        <v>53</v>
      </c>
      <c r="D92" s="88">
        <v>0.9537</v>
      </c>
      <c r="E92" s="77" t="s">
        <v>298</v>
      </c>
      <c r="F92" s="77" t="s">
        <v>53</v>
      </c>
      <c r="G92" s="77" t="s">
        <v>297</v>
      </c>
    </row>
    <row r="93" spans="1:7" ht="12.75" customHeight="1">
      <c r="A93" s="48" t="s">
        <v>235</v>
      </c>
      <c r="B93" s="76" t="s">
        <v>236</v>
      </c>
      <c r="C93" s="77" t="s">
        <v>53</v>
      </c>
      <c r="D93" s="88">
        <v>0.1688</v>
      </c>
      <c r="E93" s="77" t="s">
        <v>298</v>
      </c>
      <c r="F93" s="77" t="s">
        <v>53</v>
      </c>
      <c r="G93" s="77" t="s">
        <v>297</v>
      </c>
    </row>
    <row r="94" spans="1:7" ht="12.75" customHeight="1">
      <c r="A94" s="48" t="s">
        <v>237</v>
      </c>
      <c r="B94" s="76" t="s">
        <v>238</v>
      </c>
      <c r="C94" s="77" t="s">
        <v>53</v>
      </c>
      <c r="D94" s="88">
        <v>0.1043</v>
      </c>
      <c r="E94" s="77" t="s">
        <v>298</v>
      </c>
      <c r="F94" s="77" t="s">
        <v>53</v>
      </c>
      <c r="G94" s="77" t="s">
        <v>297</v>
      </c>
    </row>
    <row r="95" spans="1:7" ht="12.75" customHeight="1">
      <c r="A95" s="48" t="s">
        <v>239</v>
      </c>
      <c r="B95" s="76" t="s">
        <v>240</v>
      </c>
      <c r="C95" s="77" t="s">
        <v>53</v>
      </c>
      <c r="D95" s="88">
        <v>0.1043</v>
      </c>
      <c r="E95" s="77" t="s">
        <v>298</v>
      </c>
      <c r="F95" s="77" t="s">
        <v>53</v>
      </c>
      <c r="G95" s="77" t="s">
        <v>297</v>
      </c>
    </row>
    <row r="96" spans="1:7" ht="12.75" customHeight="1">
      <c r="A96" s="48" t="s">
        <v>241</v>
      </c>
      <c r="B96" s="76" t="s">
        <v>242</v>
      </c>
      <c r="C96" s="77" t="s">
        <v>53</v>
      </c>
      <c r="D96" s="88">
        <v>0.1688</v>
      </c>
      <c r="E96" s="77" t="s">
        <v>298</v>
      </c>
      <c r="F96" s="77" t="s">
        <v>53</v>
      </c>
      <c r="G96" s="77" t="s">
        <v>297</v>
      </c>
    </row>
    <row r="97" spans="1:7" ht="12.75" customHeight="1">
      <c r="A97" s="48" t="s">
        <v>243</v>
      </c>
      <c r="B97" s="76" t="s">
        <v>244</v>
      </c>
      <c r="C97" s="77" t="s">
        <v>53</v>
      </c>
      <c r="D97" s="88">
        <v>0.3374</v>
      </c>
      <c r="E97" s="77" t="s">
        <v>298</v>
      </c>
      <c r="F97" s="77" t="s">
        <v>53</v>
      </c>
      <c r="G97" s="77" t="s">
        <v>297</v>
      </c>
    </row>
    <row r="98" spans="1:7" ht="12.75" customHeight="1">
      <c r="A98" s="48" t="s">
        <v>245</v>
      </c>
      <c r="B98" s="76" t="s">
        <v>246</v>
      </c>
      <c r="C98" s="77" t="s">
        <v>53</v>
      </c>
      <c r="D98" s="88">
        <v>0.2511</v>
      </c>
      <c r="E98" s="77" t="s">
        <v>298</v>
      </c>
      <c r="F98" s="77" t="s">
        <v>53</v>
      </c>
      <c r="G98" s="77" t="s">
        <v>297</v>
      </c>
    </row>
    <row r="99" spans="1:7" ht="12.75" customHeight="1">
      <c r="A99" s="48" t="s">
        <v>247</v>
      </c>
      <c r="B99" s="76" t="s">
        <v>248</v>
      </c>
      <c r="C99" s="77" t="s">
        <v>53</v>
      </c>
      <c r="D99" s="88">
        <v>0.2385</v>
      </c>
      <c r="E99" s="77" t="s">
        <v>298</v>
      </c>
      <c r="F99" s="77" t="s">
        <v>53</v>
      </c>
      <c r="G99" s="77" t="s">
        <v>297</v>
      </c>
    </row>
    <row r="100" spans="1:7" ht="12.75" customHeight="1">
      <c r="A100" s="48" t="s">
        <v>249</v>
      </c>
      <c r="B100" s="76" t="s">
        <v>250</v>
      </c>
      <c r="C100" s="77" t="s">
        <v>53</v>
      </c>
      <c r="D100" s="88">
        <v>0.2087</v>
      </c>
      <c r="E100" s="77" t="s">
        <v>298</v>
      </c>
      <c r="F100" s="77" t="s">
        <v>53</v>
      </c>
      <c r="G100" s="77" t="s">
        <v>297</v>
      </c>
    </row>
    <row r="101" spans="1:7" ht="12.75" customHeight="1">
      <c r="A101" s="48" t="s">
        <v>253</v>
      </c>
      <c r="B101" s="76" t="s">
        <v>254</v>
      </c>
      <c r="C101" s="77" t="s">
        <v>53</v>
      </c>
      <c r="D101" s="88">
        <v>0.2511</v>
      </c>
      <c r="E101" s="77" t="s">
        <v>298</v>
      </c>
      <c r="F101" s="77" t="s">
        <v>53</v>
      </c>
      <c r="G101" s="77" t="s">
        <v>297</v>
      </c>
    </row>
    <row r="102" spans="1:7" ht="12.75" customHeight="1">
      <c r="A102" s="48" t="s">
        <v>255</v>
      </c>
      <c r="B102" s="76" t="s">
        <v>256</v>
      </c>
      <c r="C102" s="77" t="s">
        <v>53</v>
      </c>
      <c r="D102" s="88">
        <v>0.1192</v>
      </c>
      <c r="E102" s="77" t="s">
        <v>298</v>
      </c>
      <c r="F102" s="77" t="s">
        <v>53</v>
      </c>
      <c r="G102" s="77" t="s">
        <v>297</v>
      </c>
    </row>
    <row r="103" spans="1:7" ht="12.75" customHeight="1">
      <c r="A103" s="48" t="s">
        <v>251</v>
      </c>
      <c r="B103" s="76" t="s">
        <v>252</v>
      </c>
      <c r="C103" s="77" t="s">
        <v>53</v>
      </c>
      <c r="D103" s="88">
        <v>0.2511</v>
      </c>
      <c r="E103" s="77" t="s">
        <v>298</v>
      </c>
      <c r="F103" s="77" t="s">
        <v>53</v>
      </c>
      <c r="G103" s="77" t="s">
        <v>297</v>
      </c>
    </row>
    <row r="104" spans="1:7" ht="12.75" customHeight="1">
      <c r="A104" s="48" t="s">
        <v>257</v>
      </c>
      <c r="B104" s="76" t="s">
        <v>258</v>
      </c>
      <c r="C104" s="77" t="s">
        <v>53</v>
      </c>
      <c r="D104" s="88">
        <v>0.7168</v>
      </c>
      <c r="E104" s="77" t="s">
        <v>298</v>
      </c>
      <c r="F104" s="77" t="s">
        <v>53</v>
      </c>
      <c r="G104" s="77" t="s">
        <v>297</v>
      </c>
    </row>
    <row r="105" spans="1:7" ht="12.75" customHeight="1">
      <c r="A105" s="48" t="s">
        <v>259</v>
      </c>
      <c r="B105" s="76" t="s">
        <v>260</v>
      </c>
      <c r="C105" s="77" t="s">
        <v>53</v>
      </c>
      <c r="D105" s="88">
        <v>1.3724</v>
      </c>
      <c r="E105" s="77" t="s">
        <v>298</v>
      </c>
      <c r="F105" s="77" t="s">
        <v>53</v>
      </c>
      <c r="G105" s="77" t="s">
        <v>297</v>
      </c>
    </row>
    <row r="106" spans="1:7" ht="12.75" customHeight="1">
      <c r="A106" s="48" t="s">
        <v>261</v>
      </c>
      <c r="B106" s="76" t="s">
        <v>262</v>
      </c>
      <c r="C106" s="77" t="s">
        <v>53</v>
      </c>
      <c r="D106" s="88">
        <v>0.5062</v>
      </c>
      <c r="E106" s="77" t="s">
        <v>298</v>
      </c>
      <c r="F106" s="77" t="s">
        <v>53</v>
      </c>
      <c r="G106" s="77" t="s">
        <v>297</v>
      </c>
    </row>
    <row r="107" spans="1:7" ht="12.75" customHeight="1">
      <c r="A107" s="48" t="s">
        <v>263</v>
      </c>
      <c r="B107" s="76" t="s">
        <v>264</v>
      </c>
      <c r="C107" s="77" t="s">
        <v>53</v>
      </c>
      <c r="D107" s="88">
        <v>0.1192</v>
      </c>
      <c r="E107" s="77" t="s">
        <v>298</v>
      </c>
      <c r="F107" s="77" t="s">
        <v>53</v>
      </c>
      <c r="G107" s="77" t="s">
        <v>297</v>
      </c>
    </row>
    <row r="108" spans="1:7" ht="12.75" customHeight="1">
      <c r="A108" s="48" t="s">
        <v>265</v>
      </c>
      <c r="B108" s="76" t="s">
        <v>266</v>
      </c>
      <c r="C108" s="77" t="s">
        <v>53</v>
      </c>
      <c r="D108" s="88">
        <v>0.5023</v>
      </c>
      <c r="E108" s="77" t="s">
        <v>298</v>
      </c>
      <c r="F108" s="77" t="s">
        <v>53</v>
      </c>
      <c r="G108" s="77" t="s">
        <v>297</v>
      </c>
    </row>
    <row r="109" spans="1:7" ht="12.75" customHeight="1">
      <c r="A109" s="48" t="s">
        <v>267</v>
      </c>
      <c r="B109" s="76" t="s">
        <v>268</v>
      </c>
      <c r="C109" s="77" t="s">
        <v>53</v>
      </c>
      <c r="D109" s="88">
        <v>0.3374</v>
      </c>
      <c r="E109" s="77" t="s">
        <v>298</v>
      </c>
      <c r="F109" s="77" t="s">
        <v>53</v>
      </c>
      <c r="G109" s="77" t="s">
        <v>297</v>
      </c>
    </row>
    <row r="110" spans="1:7" ht="12.75" customHeight="1">
      <c r="A110" s="48" t="s">
        <v>269</v>
      </c>
      <c r="B110" s="76" t="s">
        <v>270</v>
      </c>
      <c r="C110" s="77" t="s">
        <v>53</v>
      </c>
      <c r="D110" s="88">
        <v>0.3576</v>
      </c>
      <c r="E110" s="77" t="s">
        <v>298</v>
      </c>
      <c r="F110" s="77" t="s">
        <v>53</v>
      </c>
      <c r="G110" s="77" t="s">
        <v>297</v>
      </c>
    </row>
    <row r="111" spans="1:7" ht="12.75" customHeight="1">
      <c r="A111" s="48" t="s">
        <v>273</v>
      </c>
      <c r="B111" s="76" t="s">
        <v>274</v>
      </c>
      <c r="C111" s="77" t="s">
        <v>53</v>
      </c>
      <c r="D111" s="88">
        <v>2.435</v>
      </c>
      <c r="E111" s="77" t="s">
        <v>298</v>
      </c>
      <c r="F111" s="77" t="s">
        <v>53</v>
      </c>
      <c r="G111" s="77" t="s">
        <v>297</v>
      </c>
    </row>
    <row r="112" spans="1:7" ht="12.75" customHeight="1">
      <c r="A112" s="48" t="s">
        <v>271</v>
      </c>
      <c r="B112" s="76" t="s">
        <v>272</v>
      </c>
      <c r="C112" s="77" t="s">
        <v>53</v>
      </c>
      <c r="D112" s="88">
        <v>0.1043</v>
      </c>
      <c r="E112" s="77" t="s">
        <v>298</v>
      </c>
      <c r="F112" s="77" t="s">
        <v>53</v>
      </c>
      <c r="G112" s="77" t="s">
        <v>297</v>
      </c>
    </row>
    <row r="113" spans="1:7" ht="12.75" customHeight="1">
      <c r="A113" s="48" t="s">
        <v>275</v>
      </c>
      <c r="B113" s="76" t="s">
        <v>276</v>
      </c>
      <c r="C113" s="77" t="s">
        <v>53</v>
      </c>
      <c r="D113" s="88">
        <v>0.3374</v>
      </c>
      <c r="E113" s="77" t="s">
        <v>298</v>
      </c>
      <c r="F113" s="77" t="s">
        <v>53</v>
      </c>
      <c r="G113" s="77" t="s">
        <v>297</v>
      </c>
    </row>
    <row r="114" spans="1:7" ht="12.75" customHeight="1">
      <c r="A114" s="48" t="s">
        <v>277</v>
      </c>
      <c r="B114" s="76" t="s">
        <v>278</v>
      </c>
      <c r="C114" s="77" t="s">
        <v>53</v>
      </c>
      <c r="D114" s="88">
        <v>0.5062</v>
      </c>
      <c r="E114" s="77" t="s">
        <v>298</v>
      </c>
      <c r="F114" s="77" t="s">
        <v>53</v>
      </c>
      <c r="G114" s="77" t="s">
        <v>297</v>
      </c>
    </row>
    <row r="115" spans="1:7" ht="12.75" customHeight="1">
      <c r="A115" s="48" t="s">
        <v>279</v>
      </c>
      <c r="B115" s="76" t="s">
        <v>280</v>
      </c>
      <c r="C115" s="77" t="s">
        <v>53</v>
      </c>
      <c r="D115" s="88">
        <v>0.3376</v>
      </c>
      <c r="E115" s="77" t="s">
        <v>298</v>
      </c>
      <c r="F115" s="77" t="s">
        <v>53</v>
      </c>
      <c r="G115" s="77" t="s">
        <v>297</v>
      </c>
    </row>
    <row r="116" spans="1:7" ht="12.75" customHeight="1">
      <c r="A116" s="48" t="s">
        <v>281</v>
      </c>
      <c r="B116" s="76" t="s">
        <v>282</v>
      </c>
      <c r="C116" s="77" t="s">
        <v>53</v>
      </c>
      <c r="D116" s="88">
        <v>0.3577</v>
      </c>
      <c r="E116" s="77" t="s">
        <v>298</v>
      </c>
      <c r="F116" s="77" t="s">
        <v>53</v>
      </c>
      <c r="G116" s="77" t="s">
        <v>297</v>
      </c>
    </row>
    <row r="117" spans="1:7" ht="12.75" customHeight="1">
      <c r="A117" s="48" t="s">
        <v>283</v>
      </c>
      <c r="B117" s="76" t="s">
        <v>284</v>
      </c>
      <c r="C117" s="77" t="s">
        <v>53</v>
      </c>
      <c r="D117" s="88">
        <v>0.1043</v>
      </c>
      <c r="E117" s="77" t="s">
        <v>298</v>
      </c>
      <c r="F117" s="77" t="s">
        <v>53</v>
      </c>
      <c r="G117" s="77" t="s">
        <v>297</v>
      </c>
    </row>
    <row r="118" spans="1:7" ht="12.75" customHeight="1">
      <c r="A118" s="48" t="s">
        <v>285</v>
      </c>
      <c r="B118" s="76" t="s">
        <v>286</v>
      </c>
      <c r="C118" s="77" t="s">
        <v>53</v>
      </c>
      <c r="D118" s="88">
        <v>1.5055</v>
      </c>
      <c r="E118" s="77" t="s">
        <v>298</v>
      </c>
      <c r="F118" s="77" t="s">
        <v>53</v>
      </c>
      <c r="G118" s="77" t="s">
        <v>297</v>
      </c>
    </row>
    <row r="119" spans="1:7" ht="12.75" customHeight="1">
      <c r="A119" s="48" t="s">
        <v>287</v>
      </c>
      <c r="B119" s="76" t="s">
        <v>288</v>
      </c>
      <c r="C119" s="77" t="s">
        <v>53</v>
      </c>
      <c r="D119" s="88">
        <v>0.1688</v>
      </c>
      <c r="E119" s="77" t="s">
        <v>298</v>
      </c>
      <c r="F119" s="77" t="s">
        <v>53</v>
      </c>
      <c r="G119" s="77" t="s">
        <v>297</v>
      </c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PAPÍR&amp;R&amp;"MS Sans Serif,Obyčejné"&amp;8strana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customWidth="1"/>
    <col min="8" max="16384" width="9.140625" style="25" customWidth="1"/>
  </cols>
  <sheetData>
    <row r="1" spans="1:7" ht="28.5" customHeight="1">
      <c r="A1" s="51" t="s">
        <v>30</v>
      </c>
      <c r="B1" s="52"/>
      <c r="C1" s="53" t="s">
        <v>26</v>
      </c>
      <c r="D1" s="54">
        <f>SUBTOTAL(9,D3:D65536)</f>
        <v>134.12499999999994</v>
      </c>
      <c r="E1" s="123" t="str">
        <f>"období: "&amp;Úvod!B5&amp;".Q "&amp;Úvod!D5&amp;",   ev. číslo: "&amp;Úvod!F14</f>
        <v>období: 4.Q 2011,   ev. číslo: s200094</v>
      </c>
      <c r="F1" s="123"/>
      <c r="G1" s="123"/>
    </row>
    <row r="2" spans="1:7" s="35" customFormat="1" ht="48.75" customHeigh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93</v>
      </c>
      <c r="B3" s="76" t="s">
        <v>94</v>
      </c>
      <c r="C3" s="77" t="s">
        <v>53</v>
      </c>
      <c r="D3" s="89">
        <v>4.2002</v>
      </c>
      <c r="E3" s="77" t="s">
        <v>298</v>
      </c>
      <c r="F3" s="77" t="s">
        <v>53</v>
      </c>
      <c r="G3" s="77" t="s">
        <v>297</v>
      </c>
    </row>
    <row r="4" spans="1:7" s="27" customFormat="1" ht="12.75" customHeight="1">
      <c r="A4" s="48" t="s">
        <v>96</v>
      </c>
      <c r="B4" s="76" t="s">
        <v>97</v>
      </c>
      <c r="C4" s="77" t="s">
        <v>53</v>
      </c>
      <c r="D4" s="89">
        <v>2.7802</v>
      </c>
      <c r="E4" s="77" t="s">
        <v>298</v>
      </c>
      <c r="F4" s="77" t="s">
        <v>53</v>
      </c>
      <c r="G4" s="77" t="s">
        <v>297</v>
      </c>
    </row>
    <row r="5" spans="1:7" ht="12.75" customHeight="1">
      <c r="A5" s="48" t="s">
        <v>116</v>
      </c>
      <c r="B5" s="76" t="s">
        <v>117</v>
      </c>
      <c r="C5" s="77" t="s">
        <v>53</v>
      </c>
      <c r="D5" s="89">
        <v>4.5313</v>
      </c>
      <c r="E5" s="77" t="s">
        <v>298</v>
      </c>
      <c r="F5" s="77" t="s">
        <v>53</v>
      </c>
      <c r="G5" s="77" t="s">
        <v>297</v>
      </c>
    </row>
    <row r="6" spans="1:7" ht="12.75" customHeight="1">
      <c r="A6" s="48" t="s">
        <v>124</v>
      </c>
      <c r="B6" s="76" t="s">
        <v>125</v>
      </c>
      <c r="C6" s="77" t="s">
        <v>53</v>
      </c>
      <c r="D6" s="89">
        <v>22.2386</v>
      </c>
      <c r="E6" s="77" t="s">
        <v>298</v>
      </c>
      <c r="F6" s="77" t="s">
        <v>53</v>
      </c>
      <c r="G6" s="77" t="s">
        <v>297</v>
      </c>
    </row>
    <row r="7" spans="1:7" ht="12.75" customHeight="1">
      <c r="A7" s="48" t="s">
        <v>200</v>
      </c>
      <c r="B7" s="76" t="s">
        <v>201</v>
      </c>
      <c r="C7" s="77" t="s">
        <v>53</v>
      </c>
      <c r="D7" s="89">
        <v>15.2814</v>
      </c>
      <c r="E7" s="77" t="s">
        <v>298</v>
      </c>
      <c r="F7" s="77" t="s">
        <v>53</v>
      </c>
      <c r="G7" s="77" t="s">
        <v>297</v>
      </c>
    </row>
    <row r="8" spans="1:7" ht="12.75" customHeight="1">
      <c r="A8" s="48" t="s">
        <v>207</v>
      </c>
      <c r="B8" s="76" t="s">
        <v>208</v>
      </c>
      <c r="C8" s="77" t="s">
        <v>53</v>
      </c>
      <c r="D8" s="89">
        <v>6.2165</v>
      </c>
      <c r="E8" s="77" t="s">
        <v>298</v>
      </c>
      <c r="F8" s="77" t="s">
        <v>53</v>
      </c>
      <c r="G8" s="77" t="s">
        <v>297</v>
      </c>
    </row>
    <row r="9" spans="1:7" ht="12.75" customHeight="1">
      <c r="A9" s="48" t="s">
        <v>289</v>
      </c>
      <c r="B9" s="76" t="s">
        <v>290</v>
      </c>
      <c r="C9" s="77" t="s">
        <v>53</v>
      </c>
      <c r="D9" s="89">
        <v>8.0329</v>
      </c>
      <c r="E9" s="77" t="s">
        <v>298</v>
      </c>
      <c r="F9" s="77" t="s">
        <v>53</v>
      </c>
      <c r="G9" s="77" t="s">
        <v>297</v>
      </c>
    </row>
    <row r="10" spans="1:7" ht="12.75" customHeight="1">
      <c r="A10" s="48" t="s">
        <v>72</v>
      </c>
      <c r="B10" s="76" t="s">
        <v>73</v>
      </c>
      <c r="C10" s="77" t="s">
        <v>53</v>
      </c>
      <c r="D10" s="89">
        <v>2.1233</v>
      </c>
      <c r="E10" s="77" t="s">
        <v>298</v>
      </c>
      <c r="F10" s="77" t="s">
        <v>53</v>
      </c>
      <c r="G10" s="77" t="s">
        <v>297</v>
      </c>
    </row>
    <row r="11" spans="1:7" ht="12.75" customHeight="1">
      <c r="A11" s="48" t="s">
        <v>170</v>
      </c>
      <c r="B11" s="76" t="s">
        <v>171</v>
      </c>
      <c r="C11" s="77" t="s">
        <v>53</v>
      </c>
      <c r="D11" s="89">
        <v>2.677</v>
      </c>
      <c r="E11" s="77" t="s">
        <v>298</v>
      </c>
      <c r="F11" s="77" t="s">
        <v>53</v>
      </c>
      <c r="G11" s="77" t="s">
        <v>297</v>
      </c>
    </row>
    <row r="12" spans="1:7" ht="12.75" customHeight="1">
      <c r="A12" s="48" t="s">
        <v>188</v>
      </c>
      <c r="B12" s="76" t="s">
        <v>189</v>
      </c>
      <c r="C12" s="77" t="s">
        <v>53</v>
      </c>
      <c r="D12" s="89">
        <v>2.4185</v>
      </c>
      <c r="E12" s="77" t="s">
        <v>298</v>
      </c>
      <c r="F12" s="77" t="s">
        <v>53</v>
      </c>
      <c r="G12" s="77" t="s">
        <v>297</v>
      </c>
    </row>
    <row r="13" spans="1:7" ht="12.75" customHeight="1">
      <c r="A13" s="48" t="s">
        <v>190</v>
      </c>
      <c r="B13" s="76" t="s">
        <v>191</v>
      </c>
      <c r="C13" s="77" t="s">
        <v>53</v>
      </c>
      <c r="D13" s="89">
        <v>1.2466</v>
      </c>
      <c r="E13" s="77" t="s">
        <v>298</v>
      </c>
      <c r="F13" s="77" t="s">
        <v>53</v>
      </c>
      <c r="G13" s="77" t="s">
        <v>297</v>
      </c>
    </row>
    <row r="14" spans="1:7" ht="12.75" customHeight="1">
      <c r="A14" s="48" t="s">
        <v>54</v>
      </c>
      <c r="B14" s="76" t="s">
        <v>55</v>
      </c>
      <c r="C14" s="77" t="s">
        <v>53</v>
      </c>
      <c r="D14" s="89">
        <v>0.2488</v>
      </c>
      <c r="E14" s="77" t="s">
        <v>298</v>
      </c>
      <c r="F14" s="77" t="s">
        <v>53</v>
      </c>
      <c r="G14" s="77" t="s">
        <v>297</v>
      </c>
    </row>
    <row r="15" spans="1:7" ht="12.75" customHeight="1">
      <c r="A15" s="48" t="s">
        <v>61</v>
      </c>
      <c r="B15" s="76" t="s">
        <v>62</v>
      </c>
      <c r="C15" s="77" t="s">
        <v>53</v>
      </c>
      <c r="D15" s="89">
        <v>0.1244</v>
      </c>
      <c r="E15" s="77" t="s">
        <v>298</v>
      </c>
      <c r="F15" s="77" t="s">
        <v>53</v>
      </c>
      <c r="G15" s="77" t="s">
        <v>297</v>
      </c>
    </row>
    <row r="16" spans="1:7" ht="12.75" customHeight="1">
      <c r="A16" s="48" t="s">
        <v>64</v>
      </c>
      <c r="B16" s="76" t="s">
        <v>65</v>
      </c>
      <c r="C16" s="77" t="s">
        <v>53</v>
      </c>
      <c r="D16" s="89">
        <v>0.1333</v>
      </c>
      <c r="E16" s="77" t="s">
        <v>298</v>
      </c>
      <c r="F16" s="77" t="s">
        <v>53</v>
      </c>
      <c r="G16" s="77" t="s">
        <v>297</v>
      </c>
    </row>
    <row r="17" spans="1:7" ht="12.75" customHeight="1">
      <c r="A17" s="48" t="s">
        <v>68</v>
      </c>
      <c r="B17" s="76" t="s">
        <v>69</v>
      </c>
      <c r="C17" s="77" t="s">
        <v>53</v>
      </c>
      <c r="D17" s="89">
        <v>0.1244</v>
      </c>
      <c r="E17" s="77" t="s">
        <v>298</v>
      </c>
      <c r="F17" s="77" t="s">
        <v>53</v>
      </c>
      <c r="G17" s="77" t="s">
        <v>297</v>
      </c>
    </row>
    <row r="18" spans="1:7" ht="12.75" customHeight="1">
      <c r="A18" s="48" t="s">
        <v>70</v>
      </c>
      <c r="B18" s="76" t="s">
        <v>71</v>
      </c>
      <c r="C18" s="77" t="s">
        <v>53</v>
      </c>
      <c r="D18" s="89">
        <v>0.2026</v>
      </c>
      <c r="E18" s="77" t="s">
        <v>298</v>
      </c>
      <c r="F18" s="77" t="s">
        <v>53</v>
      </c>
      <c r="G18" s="77" t="s">
        <v>297</v>
      </c>
    </row>
    <row r="19" spans="1:7" ht="12.75" customHeight="1">
      <c r="A19" s="48" t="s">
        <v>75</v>
      </c>
      <c r="B19" s="76" t="s">
        <v>76</v>
      </c>
      <c r="C19" s="77" t="s">
        <v>53</v>
      </c>
      <c r="D19" s="89">
        <v>0.4052</v>
      </c>
      <c r="E19" s="77" t="s">
        <v>298</v>
      </c>
      <c r="F19" s="77" t="s">
        <v>53</v>
      </c>
      <c r="G19" s="77" t="s">
        <v>297</v>
      </c>
    </row>
    <row r="20" spans="1:7" ht="12.75" customHeight="1">
      <c r="A20" s="48" t="s">
        <v>77</v>
      </c>
      <c r="B20" s="76" t="s">
        <v>78</v>
      </c>
      <c r="C20" s="77" t="s">
        <v>53</v>
      </c>
      <c r="D20" s="89">
        <v>0.8706</v>
      </c>
      <c r="E20" s="77" t="s">
        <v>298</v>
      </c>
      <c r="F20" s="77" t="s">
        <v>53</v>
      </c>
      <c r="G20" s="77" t="s">
        <v>297</v>
      </c>
    </row>
    <row r="21" spans="1:7" ht="12.75" customHeight="1">
      <c r="A21" s="48" t="s">
        <v>66</v>
      </c>
      <c r="B21" s="76" t="s">
        <v>67</v>
      </c>
      <c r="C21" s="77" t="s">
        <v>53</v>
      </c>
      <c r="D21" s="89">
        <v>0.4976</v>
      </c>
      <c r="E21" s="77" t="s">
        <v>298</v>
      </c>
      <c r="F21" s="77" t="s">
        <v>53</v>
      </c>
      <c r="G21" s="77" t="s">
        <v>297</v>
      </c>
    </row>
    <row r="22" spans="1:7" ht="12.75" customHeight="1">
      <c r="A22" s="48" t="s">
        <v>79</v>
      </c>
      <c r="B22" s="76" t="s">
        <v>80</v>
      </c>
      <c r="C22" s="77" t="s">
        <v>53</v>
      </c>
      <c r="D22" s="89">
        <v>0.2665</v>
      </c>
      <c r="E22" s="77" t="s">
        <v>298</v>
      </c>
      <c r="F22" s="77" t="s">
        <v>53</v>
      </c>
      <c r="G22" s="77" t="s">
        <v>297</v>
      </c>
    </row>
    <row r="23" spans="1:7" ht="12.75" customHeight="1">
      <c r="A23" s="48" t="s">
        <v>81</v>
      </c>
      <c r="B23" s="76" t="s">
        <v>82</v>
      </c>
      <c r="C23" s="77" t="s">
        <v>53</v>
      </c>
      <c r="D23" s="89">
        <v>0.5065</v>
      </c>
      <c r="E23" s="77" t="s">
        <v>298</v>
      </c>
      <c r="F23" s="77" t="s">
        <v>53</v>
      </c>
      <c r="G23" s="77" t="s">
        <v>297</v>
      </c>
    </row>
    <row r="24" spans="1:7" ht="12.75" customHeight="1">
      <c r="A24" s="48" t="s">
        <v>83</v>
      </c>
      <c r="B24" s="76" t="s">
        <v>84</v>
      </c>
      <c r="C24" s="77" t="s">
        <v>53</v>
      </c>
      <c r="D24" s="89">
        <v>0.5065</v>
      </c>
      <c r="E24" s="77" t="s">
        <v>298</v>
      </c>
      <c r="F24" s="77" t="s">
        <v>53</v>
      </c>
      <c r="G24" s="77" t="s">
        <v>297</v>
      </c>
    </row>
    <row r="25" spans="1:7" ht="12.75" customHeight="1">
      <c r="A25" s="48" t="s">
        <v>85</v>
      </c>
      <c r="B25" s="76" t="s">
        <v>86</v>
      </c>
      <c r="C25" s="77" t="s">
        <v>53</v>
      </c>
      <c r="D25" s="89">
        <v>1.5942</v>
      </c>
      <c r="E25" s="77" t="s">
        <v>298</v>
      </c>
      <c r="F25" s="77" t="s">
        <v>53</v>
      </c>
      <c r="G25" s="77" t="s">
        <v>297</v>
      </c>
    </row>
    <row r="26" spans="1:7" ht="12.75" customHeight="1">
      <c r="A26" s="48" t="s">
        <v>87</v>
      </c>
      <c r="B26" s="76" t="s">
        <v>88</v>
      </c>
      <c r="C26" s="77" t="s">
        <v>53</v>
      </c>
      <c r="D26" s="89">
        <v>1.1157</v>
      </c>
      <c r="E26" s="77" t="s">
        <v>298</v>
      </c>
      <c r="F26" s="77" t="s">
        <v>53</v>
      </c>
      <c r="G26" s="77" t="s">
        <v>297</v>
      </c>
    </row>
    <row r="27" spans="1:7" ht="12.75" customHeight="1">
      <c r="A27" s="48" t="s">
        <v>89</v>
      </c>
      <c r="B27" s="76" t="s">
        <v>90</v>
      </c>
      <c r="C27" s="77" t="s">
        <v>53</v>
      </c>
      <c r="D27" s="89">
        <v>0.1786</v>
      </c>
      <c r="E27" s="77" t="s">
        <v>298</v>
      </c>
      <c r="F27" s="77" t="s">
        <v>53</v>
      </c>
      <c r="G27" s="77" t="s">
        <v>297</v>
      </c>
    </row>
    <row r="28" spans="1:7" ht="12.75" customHeight="1">
      <c r="A28" s="48" t="s">
        <v>91</v>
      </c>
      <c r="B28" s="76" t="s">
        <v>92</v>
      </c>
      <c r="C28" s="77" t="s">
        <v>53</v>
      </c>
      <c r="D28" s="89">
        <v>0.2665</v>
      </c>
      <c r="E28" s="77" t="s">
        <v>298</v>
      </c>
      <c r="F28" s="77" t="s">
        <v>53</v>
      </c>
      <c r="G28" s="77" t="s">
        <v>297</v>
      </c>
    </row>
    <row r="29" spans="1:7" ht="12.75" customHeight="1">
      <c r="A29" s="48" t="s">
        <v>98</v>
      </c>
      <c r="B29" s="76" t="s">
        <v>99</v>
      </c>
      <c r="C29" s="77" t="s">
        <v>53</v>
      </c>
      <c r="D29" s="89">
        <v>0.2679</v>
      </c>
      <c r="E29" s="77" t="s">
        <v>298</v>
      </c>
      <c r="F29" s="77" t="s">
        <v>53</v>
      </c>
      <c r="G29" s="77" t="s">
        <v>297</v>
      </c>
    </row>
    <row r="30" spans="1:7" ht="12.75" customHeight="1">
      <c r="A30" s="48" t="s">
        <v>100</v>
      </c>
      <c r="B30" s="76" t="s">
        <v>101</v>
      </c>
      <c r="C30" s="77" t="s">
        <v>53</v>
      </c>
      <c r="D30" s="89">
        <v>0.6378</v>
      </c>
      <c r="E30" s="77" t="s">
        <v>298</v>
      </c>
      <c r="F30" s="77" t="s">
        <v>53</v>
      </c>
      <c r="G30" s="77" t="s">
        <v>297</v>
      </c>
    </row>
    <row r="31" spans="1:7" ht="12.75" customHeight="1">
      <c r="A31" s="48" t="s">
        <v>104</v>
      </c>
      <c r="B31" s="76" t="s">
        <v>105</v>
      </c>
      <c r="C31" s="77" t="s">
        <v>53</v>
      </c>
      <c r="D31" s="89">
        <v>0.5331</v>
      </c>
      <c r="E31" s="77" t="s">
        <v>298</v>
      </c>
      <c r="F31" s="77" t="s">
        <v>53</v>
      </c>
      <c r="G31" s="77" t="s">
        <v>297</v>
      </c>
    </row>
    <row r="32" spans="1:7" ht="12.75" customHeight="1">
      <c r="A32" s="48" t="s">
        <v>102</v>
      </c>
      <c r="B32" s="76" t="s">
        <v>103</v>
      </c>
      <c r="C32" s="77" t="s">
        <v>53</v>
      </c>
      <c r="D32" s="89">
        <v>0.0893</v>
      </c>
      <c r="E32" s="77" t="s">
        <v>298</v>
      </c>
      <c r="F32" s="77" t="s">
        <v>53</v>
      </c>
      <c r="G32" s="77" t="s">
        <v>297</v>
      </c>
    </row>
    <row r="33" spans="1:7" ht="12.75" customHeight="1">
      <c r="A33" s="48" t="s">
        <v>293</v>
      </c>
      <c r="B33" s="76" t="s">
        <v>294</v>
      </c>
      <c r="C33" s="77" t="s">
        <v>53</v>
      </c>
      <c r="D33" s="89">
        <v>2.2445</v>
      </c>
      <c r="E33" s="77" t="s">
        <v>298</v>
      </c>
      <c r="F33" s="77" t="s">
        <v>53</v>
      </c>
      <c r="G33" s="77" t="s">
        <v>297</v>
      </c>
    </row>
    <row r="34" spans="1:7" ht="12.75" customHeight="1">
      <c r="A34" s="48" t="s">
        <v>106</v>
      </c>
      <c r="B34" s="76" t="s">
        <v>107</v>
      </c>
      <c r="C34" s="77" t="s">
        <v>53</v>
      </c>
      <c r="D34" s="89">
        <v>0.2665</v>
      </c>
      <c r="E34" s="77" t="s">
        <v>298</v>
      </c>
      <c r="F34" s="77" t="s">
        <v>53</v>
      </c>
      <c r="G34" s="77" t="s">
        <v>297</v>
      </c>
    </row>
    <row r="35" spans="1:7" ht="12.75" customHeight="1">
      <c r="A35" s="48" t="s">
        <v>108</v>
      </c>
      <c r="B35" s="76" t="s">
        <v>109</v>
      </c>
      <c r="C35" s="77" t="s">
        <v>53</v>
      </c>
      <c r="D35" s="89">
        <v>0.3572</v>
      </c>
      <c r="E35" s="77" t="s">
        <v>298</v>
      </c>
      <c r="F35" s="77" t="s">
        <v>53</v>
      </c>
      <c r="G35" s="77" t="s">
        <v>297</v>
      </c>
    </row>
    <row r="36" spans="1:7" ht="12.75" customHeight="1">
      <c r="A36" s="48" t="s">
        <v>110</v>
      </c>
      <c r="B36" s="76" t="s">
        <v>111</v>
      </c>
      <c r="C36" s="77" t="s">
        <v>53</v>
      </c>
      <c r="D36" s="89">
        <v>0.1013</v>
      </c>
      <c r="E36" s="77" t="s">
        <v>298</v>
      </c>
      <c r="F36" s="77" t="s">
        <v>53</v>
      </c>
      <c r="G36" s="77" t="s">
        <v>297</v>
      </c>
    </row>
    <row r="37" spans="1:7" ht="12.75" customHeight="1">
      <c r="A37" s="48" t="s">
        <v>112</v>
      </c>
      <c r="B37" s="76" t="s">
        <v>113</v>
      </c>
      <c r="C37" s="77" t="s">
        <v>53</v>
      </c>
      <c r="D37" s="89">
        <v>0.1244</v>
      </c>
      <c r="E37" s="77" t="s">
        <v>298</v>
      </c>
      <c r="F37" s="77" t="s">
        <v>53</v>
      </c>
      <c r="G37" s="77" t="s">
        <v>297</v>
      </c>
    </row>
    <row r="38" spans="1:7" ht="12.75" customHeight="1">
      <c r="A38" s="48" t="s">
        <v>114</v>
      </c>
      <c r="B38" s="76" t="s">
        <v>115</v>
      </c>
      <c r="C38" s="77" t="s">
        <v>53</v>
      </c>
      <c r="D38" s="89">
        <v>0.1013</v>
      </c>
      <c r="E38" s="77" t="s">
        <v>298</v>
      </c>
      <c r="F38" s="77" t="s">
        <v>53</v>
      </c>
      <c r="G38" s="77" t="s">
        <v>297</v>
      </c>
    </row>
    <row r="39" spans="1:7" ht="12.75" customHeight="1">
      <c r="A39" s="48" t="s">
        <v>291</v>
      </c>
      <c r="B39" s="76" t="s">
        <v>292</v>
      </c>
      <c r="C39" s="77" t="s">
        <v>53</v>
      </c>
      <c r="D39" s="89">
        <v>0.6218</v>
      </c>
      <c r="E39" s="77" t="s">
        <v>298</v>
      </c>
      <c r="F39" s="77" t="s">
        <v>53</v>
      </c>
      <c r="G39" s="77" t="s">
        <v>297</v>
      </c>
    </row>
    <row r="40" spans="1:7" ht="12.75" customHeight="1">
      <c r="A40" s="48" t="s">
        <v>118</v>
      </c>
      <c r="B40" s="76" t="s">
        <v>119</v>
      </c>
      <c r="C40" s="77" t="s">
        <v>53</v>
      </c>
      <c r="D40" s="89">
        <v>0.3998</v>
      </c>
      <c r="E40" s="77" t="s">
        <v>298</v>
      </c>
      <c r="F40" s="77" t="s">
        <v>53</v>
      </c>
      <c r="G40" s="77" t="s">
        <v>297</v>
      </c>
    </row>
    <row r="41" spans="1:7" ht="12.75" customHeight="1">
      <c r="A41" s="48" t="s">
        <v>120</v>
      </c>
      <c r="B41" s="76" t="s">
        <v>121</v>
      </c>
      <c r="C41" s="77" t="s">
        <v>53</v>
      </c>
      <c r="D41" s="89">
        <v>2.0295</v>
      </c>
      <c r="E41" s="77" t="s">
        <v>298</v>
      </c>
      <c r="F41" s="77" t="s">
        <v>53</v>
      </c>
      <c r="G41" s="77" t="s">
        <v>297</v>
      </c>
    </row>
    <row r="42" spans="1:7" ht="12.75" customHeight="1">
      <c r="A42" s="48" t="s">
        <v>122</v>
      </c>
      <c r="B42" s="76" t="s">
        <v>123</v>
      </c>
      <c r="C42" s="77" t="s">
        <v>53</v>
      </c>
      <c r="D42" s="89">
        <v>0.4976</v>
      </c>
      <c r="E42" s="77" t="s">
        <v>298</v>
      </c>
      <c r="F42" s="77" t="s">
        <v>53</v>
      </c>
      <c r="G42" s="77" t="s">
        <v>297</v>
      </c>
    </row>
    <row r="43" spans="1:7" ht="12.75" customHeight="1">
      <c r="A43" s="48" t="s">
        <v>126</v>
      </c>
      <c r="B43" s="76" t="s">
        <v>127</v>
      </c>
      <c r="C43" s="77" t="s">
        <v>53</v>
      </c>
      <c r="D43" s="89">
        <v>0.1013</v>
      </c>
      <c r="E43" s="77" t="s">
        <v>298</v>
      </c>
      <c r="F43" s="77" t="s">
        <v>53</v>
      </c>
      <c r="G43" s="77" t="s">
        <v>297</v>
      </c>
    </row>
    <row r="44" spans="1:7" ht="12.75" customHeight="1">
      <c r="A44" s="48" t="s">
        <v>128</v>
      </c>
      <c r="B44" s="76" t="s">
        <v>129</v>
      </c>
      <c r="C44" s="77" t="s">
        <v>53</v>
      </c>
      <c r="D44" s="89">
        <v>0.4053</v>
      </c>
      <c r="E44" s="77" t="s">
        <v>298</v>
      </c>
      <c r="F44" s="77" t="s">
        <v>53</v>
      </c>
      <c r="G44" s="77" t="s">
        <v>297</v>
      </c>
    </row>
    <row r="45" spans="1:7" ht="12.75" customHeight="1">
      <c r="A45" s="48" t="s">
        <v>130</v>
      </c>
      <c r="B45" s="76" t="s">
        <v>131</v>
      </c>
      <c r="C45" s="77" t="s">
        <v>53</v>
      </c>
      <c r="D45" s="89">
        <v>0.1333</v>
      </c>
      <c r="E45" s="77" t="s">
        <v>298</v>
      </c>
      <c r="F45" s="77" t="s">
        <v>53</v>
      </c>
      <c r="G45" s="77" t="s">
        <v>297</v>
      </c>
    </row>
    <row r="46" spans="1:7" ht="12.75" customHeight="1">
      <c r="A46" s="48" t="s">
        <v>132</v>
      </c>
      <c r="B46" s="76" t="s">
        <v>133</v>
      </c>
      <c r="C46" s="77" t="s">
        <v>53</v>
      </c>
      <c r="D46" s="89">
        <v>0.2488</v>
      </c>
      <c r="E46" s="77" t="s">
        <v>298</v>
      </c>
      <c r="F46" s="77" t="s">
        <v>53</v>
      </c>
      <c r="G46" s="77" t="s">
        <v>297</v>
      </c>
    </row>
    <row r="47" spans="1:7" ht="12.75" customHeight="1">
      <c r="A47" s="48" t="s">
        <v>134</v>
      </c>
      <c r="B47" s="76" t="s">
        <v>135</v>
      </c>
      <c r="C47" s="77" t="s">
        <v>53</v>
      </c>
      <c r="D47" s="89">
        <v>2.7914</v>
      </c>
      <c r="E47" s="77" t="s">
        <v>298</v>
      </c>
      <c r="F47" s="77" t="s">
        <v>53</v>
      </c>
      <c r="G47" s="77" t="s">
        <v>297</v>
      </c>
    </row>
    <row r="48" spans="1:7" ht="12.75" customHeight="1">
      <c r="A48" s="48" t="s">
        <v>136</v>
      </c>
      <c r="B48" s="76" t="s">
        <v>137</v>
      </c>
      <c r="C48" s="77" t="s">
        <v>53</v>
      </c>
      <c r="D48" s="89">
        <v>1.2437</v>
      </c>
      <c r="E48" s="77" t="s">
        <v>298</v>
      </c>
      <c r="F48" s="77" t="s">
        <v>53</v>
      </c>
      <c r="G48" s="77" t="s">
        <v>297</v>
      </c>
    </row>
    <row r="49" spans="1:7" ht="12.75" customHeight="1">
      <c r="A49" s="48" t="s">
        <v>138</v>
      </c>
      <c r="B49" s="76" t="s">
        <v>139</v>
      </c>
      <c r="C49" s="77" t="s">
        <v>53</v>
      </c>
      <c r="D49" s="89">
        <v>0.8566</v>
      </c>
      <c r="E49" s="77" t="s">
        <v>298</v>
      </c>
      <c r="F49" s="77" t="s">
        <v>53</v>
      </c>
      <c r="G49" s="77" t="s">
        <v>297</v>
      </c>
    </row>
    <row r="50" spans="1:7" ht="12.75" customHeight="1">
      <c r="A50" s="48" t="s">
        <v>140</v>
      </c>
      <c r="B50" s="76" t="s">
        <v>141</v>
      </c>
      <c r="C50" s="77" t="s">
        <v>53</v>
      </c>
      <c r="D50" s="89">
        <v>0.8704</v>
      </c>
      <c r="E50" s="77" t="s">
        <v>298</v>
      </c>
      <c r="F50" s="77" t="s">
        <v>53</v>
      </c>
      <c r="G50" s="77" t="s">
        <v>297</v>
      </c>
    </row>
    <row r="51" spans="1:7" ht="12.75" customHeight="1">
      <c r="A51" s="48" t="s">
        <v>142</v>
      </c>
      <c r="B51" s="76" t="s">
        <v>143</v>
      </c>
      <c r="C51" s="77" t="s">
        <v>53</v>
      </c>
      <c r="D51" s="89">
        <v>0.8706</v>
      </c>
      <c r="E51" s="77" t="s">
        <v>298</v>
      </c>
      <c r="F51" s="77" t="s">
        <v>53</v>
      </c>
      <c r="G51" s="77" t="s">
        <v>297</v>
      </c>
    </row>
    <row r="52" spans="1:7" ht="12.75" customHeight="1">
      <c r="A52" s="48" t="s">
        <v>144</v>
      </c>
      <c r="B52" s="76" t="s">
        <v>145</v>
      </c>
      <c r="C52" s="77" t="s">
        <v>53</v>
      </c>
      <c r="D52" s="89">
        <v>0.8502</v>
      </c>
      <c r="E52" s="77" t="s">
        <v>298</v>
      </c>
      <c r="F52" s="77" t="s">
        <v>53</v>
      </c>
      <c r="G52" s="77" t="s">
        <v>297</v>
      </c>
    </row>
    <row r="53" spans="1:7" ht="12.75" customHeight="1">
      <c r="A53" s="48" t="s">
        <v>146</v>
      </c>
      <c r="B53" s="76" t="s">
        <v>147</v>
      </c>
      <c r="C53" s="77" t="s">
        <v>53</v>
      </c>
      <c r="D53" s="89">
        <v>0.2665</v>
      </c>
      <c r="E53" s="77" t="s">
        <v>298</v>
      </c>
      <c r="F53" s="77" t="s">
        <v>53</v>
      </c>
      <c r="G53" s="77" t="s">
        <v>297</v>
      </c>
    </row>
    <row r="54" spans="1:7" ht="12.75" customHeight="1">
      <c r="A54" s="48" t="s">
        <v>148</v>
      </c>
      <c r="B54" s="76" t="s">
        <v>149</v>
      </c>
      <c r="C54" s="77" t="s">
        <v>53</v>
      </c>
      <c r="D54" s="89">
        <v>1.8647</v>
      </c>
      <c r="E54" s="77" t="s">
        <v>298</v>
      </c>
      <c r="F54" s="77" t="s">
        <v>53</v>
      </c>
      <c r="G54" s="77" t="s">
        <v>297</v>
      </c>
    </row>
    <row r="55" spans="1:7" ht="12.75" customHeight="1">
      <c r="A55" s="48" t="s">
        <v>150</v>
      </c>
      <c r="B55" s="76" t="s">
        <v>151</v>
      </c>
      <c r="C55" s="77" t="s">
        <v>53</v>
      </c>
      <c r="D55" s="89">
        <v>0.2665</v>
      </c>
      <c r="E55" s="77" t="s">
        <v>298</v>
      </c>
      <c r="F55" s="77" t="s">
        <v>53</v>
      </c>
      <c r="G55" s="77" t="s">
        <v>297</v>
      </c>
    </row>
    <row r="56" spans="1:7" ht="12.75" customHeight="1">
      <c r="A56" s="48" t="s">
        <v>152</v>
      </c>
      <c r="B56" s="76" t="s">
        <v>153</v>
      </c>
      <c r="C56" s="77" t="s">
        <v>53</v>
      </c>
      <c r="D56" s="89">
        <v>0.7114</v>
      </c>
      <c r="E56" s="77" t="s">
        <v>298</v>
      </c>
      <c r="F56" s="77" t="s">
        <v>53</v>
      </c>
      <c r="G56" s="77" t="s">
        <v>297</v>
      </c>
    </row>
    <row r="57" spans="1:7" ht="12.75" customHeight="1">
      <c r="A57" s="48" t="s">
        <v>154</v>
      </c>
      <c r="B57" s="76" t="s">
        <v>155</v>
      </c>
      <c r="C57" s="77" t="s">
        <v>53</v>
      </c>
      <c r="D57" s="89">
        <v>0.6218</v>
      </c>
      <c r="E57" s="77" t="s">
        <v>298</v>
      </c>
      <c r="F57" s="77" t="s">
        <v>53</v>
      </c>
      <c r="G57" s="77" t="s">
        <v>297</v>
      </c>
    </row>
    <row r="58" spans="1:7" ht="12.75" customHeight="1">
      <c r="A58" s="48" t="s">
        <v>156</v>
      </c>
      <c r="B58" s="76" t="s">
        <v>157</v>
      </c>
      <c r="C58" s="77" t="s">
        <v>53</v>
      </c>
      <c r="D58" s="89">
        <v>0.7091</v>
      </c>
      <c r="E58" s="77" t="s">
        <v>298</v>
      </c>
      <c r="F58" s="77" t="s">
        <v>53</v>
      </c>
      <c r="G58" s="77" t="s">
        <v>297</v>
      </c>
    </row>
    <row r="59" spans="1:7" ht="12.75" customHeight="1">
      <c r="A59" s="48" t="s">
        <v>158</v>
      </c>
      <c r="B59" s="76" t="s">
        <v>159</v>
      </c>
      <c r="C59" s="77" t="s">
        <v>53</v>
      </c>
      <c r="D59" s="89">
        <v>0.1786</v>
      </c>
      <c r="E59" s="77" t="s">
        <v>298</v>
      </c>
      <c r="F59" s="77" t="s">
        <v>53</v>
      </c>
      <c r="G59" s="77" t="s">
        <v>297</v>
      </c>
    </row>
    <row r="60" spans="1:7" ht="12.75" customHeight="1">
      <c r="A60" s="48" t="s">
        <v>160</v>
      </c>
      <c r="B60" s="76" t="s">
        <v>161</v>
      </c>
      <c r="C60" s="77" t="s">
        <v>53</v>
      </c>
      <c r="D60" s="89">
        <v>0.6218</v>
      </c>
      <c r="E60" s="77" t="s">
        <v>298</v>
      </c>
      <c r="F60" s="77" t="s">
        <v>53</v>
      </c>
      <c r="G60" s="77" t="s">
        <v>297</v>
      </c>
    </row>
    <row r="61" spans="1:7" ht="12.75" customHeight="1">
      <c r="A61" s="48" t="s">
        <v>166</v>
      </c>
      <c r="B61" s="76" t="s">
        <v>167</v>
      </c>
      <c r="C61" s="77" t="s">
        <v>53</v>
      </c>
      <c r="D61" s="89">
        <v>0.3572</v>
      </c>
      <c r="E61" s="77" t="s">
        <v>298</v>
      </c>
      <c r="F61" s="77" t="s">
        <v>53</v>
      </c>
      <c r="G61" s="77" t="s">
        <v>297</v>
      </c>
    </row>
    <row r="62" spans="1:7" ht="12.75" customHeight="1">
      <c r="A62" s="48" t="s">
        <v>162</v>
      </c>
      <c r="B62" s="76" t="s">
        <v>163</v>
      </c>
      <c r="C62" s="77" t="s">
        <v>53</v>
      </c>
      <c r="D62" s="89">
        <v>0.2679</v>
      </c>
      <c r="E62" s="77" t="s">
        <v>298</v>
      </c>
      <c r="F62" s="77" t="s">
        <v>53</v>
      </c>
      <c r="G62" s="77" t="s">
        <v>297</v>
      </c>
    </row>
    <row r="63" spans="1:7" ht="12.75" customHeight="1">
      <c r="A63" s="48" t="s">
        <v>164</v>
      </c>
      <c r="B63" s="76" t="s">
        <v>165</v>
      </c>
      <c r="C63" s="77" t="s">
        <v>53</v>
      </c>
      <c r="D63" s="89">
        <v>0.8035</v>
      </c>
      <c r="E63" s="77" t="s">
        <v>298</v>
      </c>
      <c r="F63" s="77" t="s">
        <v>53</v>
      </c>
      <c r="G63" s="77" t="s">
        <v>297</v>
      </c>
    </row>
    <row r="64" spans="1:7" ht="12.75" customHeight="1">
      <c r="A64" s="48" t="s">
        <v>168</v>
      </c>
      <c r="B64" s="76" t="s">
        <v>169</v>
      </c>
      <c r="C64" s="77" t="s">
        <v>53</v>
      </c>
      <c r="D64" s="89">
        <v>0.0893</v>
      </c>
      <c r="E64" s="77" t="s">
        <v>298</v>
      </c>
      <c r="F64" s="77" t="s">
        <v>53</v>
      </c>
      <c r="G64" s="77" t="s">
        <v>297</v>
      </c>
    </row>
    <row r="65" spans="1:7" ht="12.75" customHeight="1">
      <c r="A65" s="48" t="s">
        <v>172</v>
      </c>
      <c r="B65" s="76" t="s">
        <v>173</v>
      </c>
      <c r="C65" s="77" t="s">
        <v>53</v>
      </c>
      <c r="D65" s="89">
        <v>0.3039</v>
      </c>
      <c r="E65" s="77" t="s">
        <v>298</v>
      </c>
      <c r="F65" s="77" t="s">
        <v>53</v>
      </c>
      <c r="G65" s="77" t="s">
        <v>297</v>
      </c>
    </row>
    <row r="66" spans="1:7" ht="12.75" customHeight="1">
      <c r="A66" s="48" t="s">
        <v>174</v>
      </c>
      <c r="B66" s="76" t="s">
        <v>175</v>
      </c>
      <c r="C66" s="77" t="s">
        <v>53</v>
      </c>
      <c r="D66" s="89">
        <v>0.3039</v>
      </c>
      <c r="E66" s="77" t="s">
        <v>298</v>
      </c>
      <c r="F66" s="77" t="s">
        <v>53</v>
      </c>
      <c r="G66" s="77" t="s">
        <v>297</v>
      </c>
    </row>
    <row r="67" spans="1:7" ht="12.75" customHeight="1">
      <c r="A67" s="48" t="s">
        <v>176</v>
      </c>
      <c r="B67" s="76" t="s">
        <v>177</v>
      </c>
      <c r="C67" s="77" t="s">
        <v>53</v>
      </c>
      <c r="D67" s="89">
        <v>0.2679</v>
      </c>
      <c r="E67" s="77" t="s">
        <v>298</v>
      </c>
      <c r="F67" s="77" t="s">
        <v>53</v>
      </c>
      <c r="G67" s="77" t="s">
        <v>297</v>
      </c>
    </row>
    <row r="68" spans="1:7" ht="12.75" customHeight="1">
      <c r="A68" s="48" t="s">
        <v>178</v>
      </c>
      <c r="B68" s="76" t="s">
        <v>179</v>
      </c>
      <c r="C68" s="77" t="s">
        <v>53</v>
      </c>
      <c r="D68" s="89">
        <v>0.2665</v>
      </c>
      <c r="E68" s="77" t="s">
        <v>298</v>
      </c>
      <c r="F68" s="77" t="s">
        <v>53</v>
      </c>
      <c r="G68" s="77" t="s">
        <v>297</v>
      </c>
    </row>
    <row r="69" spans="1:7" ht="12.75" customHeight="1">
      <c r="A69" s="48" t="s">
        <v>180</v>
      </c>
      <c r="B69" s="76" t="s">
        <v>181</v>
      </c>
      <c r="C69" s="77" t="s">
        <v>53</v>
      </c>
      <c r="D69" s="89">
        <v>1.0131</v>
      </c>
      <c r="E69" s="77" t="s">
        <v>298</v>
      </c>
      <c r="F69" s="77" t="s">
        <v>53</v>
      </c>
      <c r="G69" s="77" t="s">
        <v>297</v>
      </c>
    </row>
    <row r="70" spans="1:7" ht="12.75" customHeight="1">
      <c r="A70" s="48" t="s">
        <v>182</v>
      </c>
      <c r="B70" s="76" t="s">
        <v>183</v>
      </c>
      <c r="C70" s="77" t="s">
        <v>53</v>
      </c>
      <c r="D70" s="89">
        <v>0.2679</v>
      </c>
      <c r="E70" s="77" t="s">
        <v>298</v>
      </c>
      <c r="F70" s="77" t="s">
        <v>53</v>
      </c>
      <c r="G70" s="77" t="s">
        <v>297</v>
      </c>
    </row>
    <row r="71" spans="1:7" ht="12.75" customHeight="1">
      <c r="A71" s="48" t="s">
        <v>184</v>
      </c>
      <c r="B71" s="76" t="s">
        <v>185</v>
      </c>
      <c r="C71" s="77" t="s">
        <v>53</v>
      </c>
      <c r="D71" s="89">
        <v>0.2665</v>
      </c>
      <c r="E71" s="77" t="s">
        <v>298</v>
      </c>
      <c r="F71" s="77" t="s">
        <v>53</v>
      </c>
      <c r="G71" s="77" t="s">
        <v>297</v>
      </c>
    </row>
    <row r="72" spans="1:7" ht="12.75" customHeight="1">
      <c r="A72" s="48" t="s">
        <v>186</v>
      </c>
      <c r="B72" s="76" t="s">
        <v>187</v>
      </c>
      <c r="C72" s="77" t="s">
        <v>53</v>
      </c>
      <c r="D72" s="89">
        <v>0.2665</v>
      </c>
      <c r="E72" s="77" t="s">
        <v>298</v>
      </c>
      <c r="F72" s="77" t="s">
        <v>53</v>
      </c>
      <c r="G72" s="77" t="s">
        <v>297</v>
      </c>
    </row>
    <row r="73" spans="1:7" ht="12.75" customHeight="1">
      <c r="A73" s="48" t="s">
        <v>192</v>
      </c>
      <c r="B73" s="76" t="s">
        <v>193</v>
      </c>
      <c r="C73" s="77" t="s">
        <v>53</v>
      </c>
      <c r="D73" s="89">
        <v>2.9809</v>
      </c>
      <c r="E73" s="77" t="s">
        <v>298</v>
      </c>
      <c r="F73" s="77" t="s">
        <v>53</v>
      </c>
      <c r="G73" s="77" t="s">
        <v>297</v>
      </c>
    </row>
    <row r="74" spans="1:7" ht="12.75" customHeight="1">
      <c r="A74" s="48" t="s">
        <v>194</v>
      </c>
      <c r="B74" s="76" t="s">
        <v>195</v>
      </c>
      <c r="C74" s="77" t="s">
        <v>53</v>
      </c>
      <c r="D74" s="89">
        <v>1.3326</v>
      </c>
      <c r="E74" s="77" t="s">
        <v>298</v>
      </c>
      <c r="F74" s="77" t="s">
        <v>53</v>
      </c>
      <c r="G74" s="77" t="s">
        <v>297</v>
      </c>
    </row>
    <row r="75" spans="1:7" ht="12.75" customHeight="1">
      <c r="A75" s="48" t="s">
        <v>196</v>
      </c>
      <c r="B75" s="76" t="s">
        <v>197</v>
      </c>
      <c r="C75" s="77" t="s">
        <v>53</v>
      </c>
      <c r="D75" s="89">
        <v>0.1786</v>
      </c>
      <c r="E75" s="77" t="s">
        <v>298</v>
      </c>
      <c r="F75" s="77" t="s">
        <v>53</v>
      </c>
      <c r="G75" s="77" t="s">
        <v>297</v>
      </c>
    </row>
    <row r="76" spans="1:7" ht="12.75" customHeight="1">
      <c r="A76" s="48" t="s">
        <v>198</v>
      </c>
      <c r="B76" s="76" t="s">
        <v>199</v>
      </c>
      <c r="C76" s="77" t="s">
        <v>53</v>
      </c>
      <c r="D76" s="89">
        <v>0.6078</v>
      </c>
      <c r="E76" s="77" t="s">
        <v>298</v>
      </c>
      <c r="F76" s="77" t="s">
        <v>53</v>
      </c>
      <c r="G76" s="77" t="s">
        <v>297</v>
      </c>
    </row>
    <row r="77" spans="1:7" ht="12.75" customHeight="1">
      <c r="A77" s="48" t="s">
        <v>203</v>
      </c>
      <c r="B77" s="76" t="s">
        <v>204</v>
      </c>
      <c r="C77" s="77" t="s">
        <v>53</v>
      </c>
      <c r="D77" s="89">
        <v>0.3998</v>
      </c>
      <c r="E77" s="77" t="s">
        <v>298</v>
      </c>
      <c r="F77" s="77" t="s">
        <v>53</v>
      </c>
      <c r="G77" s="77" t="s">
        <v>297</v>
      </c>
    </row>
    <row r="78" spans="1:7" ht="12.75" customHeight="1">
      <c r="A78" s="48" t="s">
        <v>205</v>
      </c>
      <c r="B78" s="76" t="s">
        <v>206</v>
      </c>
      <c r="C78" s="77" t="s">
        <v>53</v>
      </c>
      <c r="D78" s="89">
        <v>0.2488</v>
      </c>
      <c r="E78" s="77" t="s">
        <v>298</v>
      </c>
      <c r="F78" s="77" t="s">
        <v>53</v>
      </c>
      <c r="G78" s="77" t="s">
        <v>297</v>
      </c>
    </row>
    <row r="79" spans="1:7" ht="12.75" customHeight="1">
      <c r="A79" s="48" t="s">
        <v>209</v>
      </c>
      <c r="B79" s="76" t="s">
        <v>210</v>
      </c>
      <c r="C79" s="77" t="s">
        <v>53</v>
      </c>
      <c r="D79" s="89">
        <v>0.3998</v>
      </c>
      <c r="E79" s="77" t="s">
        <v>298</v>
      </c>
      <c r="F79" s="77" t="s">
        <v>53</v>
      </c>
      <c r="G79" s="77" t="s">
        <v>297</v>
      </c>
    </row>
    <row r="80" spans="1:7" ht="12.75" customHeight="1">
      <c r="A80" s="48" t="s">
        <v>211</v>
      </c>
      <c r="B80" s="76" t="s">
        <v>212</v>
      </c>
      <c r="C80" s="77" t="s">
        <v>53</v>
      </c>
      <c r="D80" s="89">
        <v>0.6251</v>
      </c>
      <c r="E80" s="77" t="s">
        <v>298</v>
      </c>
      <c r="F80" s="77" t="s">
        <v>53</v>
      </c>
      <c r="G80" s="77" t="s">
        <v>297</v>
      </c>
    </row>
    <row r="81" spans="1:7" ht="12.75" customHeight="1">
      <c r="A81" s="48" t="s">
        <v>213</v>
      </c>
      <c r="B81" s="76" t="s">
        <v>214</v>
      </c>
      <c r="C81" s="77" t="s">
        <v>53</v>
      </c>
      <c r="D81" s="89">
        <v>0.1244</v>
      </c>
      <c r="E81" s="77" t="s">
        <v>298</v>
      </c>
      <c r="F81" s="77" t="s">
        <v>53</v>
      </c>
      <c r="G81" s="77" t="s">
        <v>297</v>
      </c>
    </row>
    <row r="82" spans="1:7" ht="12.75" customHeight="1">
      <c r="A82" s="48" t="s">
        <v>215</v>
      </c>
      <c r="B82" s="76" t="s">
        <v>216</v>
      </c>
      <c r="C82" s="77" t="s">
        <v>53</v>
      </c>
      <c r="D82" s="89">
        <v>0.1333</v>
      </c>
      <c r="E82" s="77" t="s">
        <v>298</v>
      </c>
      <c r="F82" s="77" t="s">
        <v>53</v>
      </c>
      <c r="G82" s="77" t="s">
        <v>297</v>
      </c>
    </row>
    <row r="83" spans="1:7" ht="12.75" customHeight="1">
      <c r="A83" s="48" t="s">
        <v>217</v>
      </c>
      <c r="B83" s="76" t="s">
        <v>218</v>
      </c>
      <c r="C83" s="77" t="s">
        <v>53</v>
      </c>
      <c r="D83" s="89">
        <v>1.2699</v>
      </c>
      <c r="E83" s="77" t="s">
        <v>298</v>
      </c>
      <c r="F83" s="77" t="s">
        <v>53</v>
      </c>
      <c r="G83" s="77" t="s">
        <v>297</v>
      </c>
    </row>
    <row r="84" spans="1:7" ht="12.75" customHeight="1">
      <c r="A84" s="48" t="s">
        <v>219</v>
      </c>
      <c r="B84" s="76" t="s">
        <v>220</v>
      </c>
      <c r="C84" s="77" t="s">
        <v>53</v>
      </c>
      <c r="D84" s="89">
        <v>0.2679</v>
      </c>
      <c r="E84" s="77" t="s">
        <v>298</v>
      </c>
      <c r="F84" s="77" t="s">
        <v>53</v>
      </c>
      <c r="G84" s="77" t="s">
        <v>297</v>
      </c>
    </row>
    <row r="85" spans="1:7" ht="12.75" customHeight="1">
      <c r="A85" s="48" t="s">
        <v>221</v>
      </c>
      <c r="B85" s="76" t="s">
        <v>222</v>
      </c>
      <c r="C85" s="77" t="s">
        <v>53</v>
      </c>
      <c r="D85" s="89">
        <v>0.1244</v>
      </c>
      <c r="E85" s="77" t="s">
        <v>298</v>
      </c>
      <c r="F85" s="77" t="s">
        <v>53</v>
      </c>
      <c r="G85" s="77" t="s">
        <v>297</v>
      </c>
    </row>
    <row r="86" spans="1:7" ht="12.75" customHeight="1">
      <c r="A86" s="48" t="s">
        <v>223</v>
      </c>
      <c r="B86" s="76" t="s">
        <v>224</v>
      </c>
      <c r="C86" s="77" t="s">
        <v>53</v>
      </c>
      <c r="D86" s="89">
        <v>0.6352</v>
      </c>
      <c r="E86" s="77" t="s">
        <v>298</v>
      </c>
      <c r="F86" s="77" t="s">
        <v>53</v>
      </c>
      <c r="G86" s="77" t="s">
        <v>297</v>
      </c>
    </row>
    <row r="87" spans="1:7" ht="12.75" customHeight="1">
      <c r="A87" s="48" t="s">
        <v>225</v>
      </c>
      <c r="B87" s="76" t="s">
        <v>226</v>
      </c>
      <c r="C87" s="77" t="s">
        <v>53</v>
      </c>
      <c r="D87" s="89">
        <v>0.4976</v>
      </c>
      <c r="E87" s="77" t="s">
        <v>298</v>
      </c>
      <c r="F87" s="77" t="s">
        <v>53</v>
      </c>
      <c r="G87" s="77" t="s">
        <v>297</v>
      </c>
    </row>
    <row r="88" spans="1:7" ht="12.75" customHeight="1">
      <c r="A88" s="48" t="s">
        <v>227</v>
      </c>
      <c r="B88" s="76" t="s">
        <v>228</v>
      </c>
      <c r="C88" s="77" t="s">
        <v>53</v>
      </c>
      <c r="D88" s="89">
        <v>0.6079</v>
      </c>
      <c r="E88" s="77" t="s">
        <v>298</v>
      </c>
      <c r="F88" s="77" t="s">
        <v>53</v>
      </c>
      <c r="G88" s="77" t="s">
        <v>297</v>
      </c>
    </row>
    <row r="89" spans="1:7" ht="12.75" customHeight="1">
      <c r="A89" s="48" t="s">
        <v>229</v>
      </c>
      <c r="B89" s="76" t="s">
        <v>230</v>
      </c>
      <c r="C89" s="77" t="s">
        <v>53</v>
      </c>
      <c r="D89" s="89">
        <v>0.4976</v>
      </c>
      <c r="E89" s="77" t="s">
        <v>298</v>
      </c>
      <c r="F89" s="77" t="s">
        <v>53</v>
      </c>
      <c r="G89" s="77" t="s">
        <v>297</v>
      </c>
    </row>
    <row r="90" spans="1:7" ht="12.75" customHeight="1">
      <c r="A90" s="48" t="s">
        <v>231</v>
      </c>
      <c r="B90" s="76" t="s">
        <v>232</v>
      </c>
      <c r="C90" s="77" t="s">
        <v>53</v>
      </c>
      <c r="D90" s="89">
        <v>0.932</v>
      </c>
      <c r="E90" s="77" t="s">
        <v>298</v>
      </c>
      <c r="F90" s="77" t="s">
        <v>53</v>
      </c>
      <c r="G90" s="77" t="s">
        <v>297</v>
      </c>
    </row>
    <row r="91" spans="1:7" ht="12.75" customHeight="1">
      <c r="A91" s="48" t="s">
        <v>233</v>
      </c>
      <c r="B91" s="76" t="s">
        <v>234</v>
      </c>
      <c r="C91" s="77" t="s">
        <v>53</v>
      </c>
      <c r="D91" s="89">
        <v>1.7292</v>
      </c>
      <c r="E91" s="77" t="s">
        <v>298</v>
      </c>
      <c r="F91" s="77" t="s">
        <v>53</v>
      </c>
      <c r="G91" s="77" t="s">
        <v>297</v>
      </c>
    </row>
    <row r="92" spans="1:7" ht="12.75" customHeight="1">
      <c r="A92" s="48" t="s">
        <v>295</v>
      </c>
      <c r="B92" s="76" t="s">
        <v>296</v>
      </c>
      <c r="C92" s="77" t="s">
        <v>53</v>
      </c>
      <c r="D92" s="89">
        <v>0.9117</v>
      </c>
      <c r="E92" s="77" t="s">
        <v>298</v>
      </c>
      <c r="F92" s="77" t="s">
        <v>53</v>
      </c>
      <c r="G92" s="77" t="s">
        <v>297</v>
      </c>
    </row>
    <row r="93" spans="1:7" ht="12.75" customHeight="1">
      <c r="A93" s="48" t="s">
        <v>235</v>
      </c>
      <c r="B93" s="76" t="s">
        <v>236</v>
      </c>
      <c r="C93" s="77" t="s">
        <v>53</v>
      </c>
      <c r="D93" s="89">
        <v>0.1333</v>
      </c>
      <c r="E93" s="77" t="s">
        <v>298</v>
      </c>
      <c r="F93" s="77" t="s">
        <v>53</v>
      </c>
      <c r="G93" s="77" t="s">
        <v>297</v>
      </c>
    </row>
    <row r="94" spans="1:7" ht="12.75" customHeight="1">
      <c r="A94" s="48" t="s">
        <v>237</v>
      </c>
      <c r="B94" s="76" t="s">
        <v>238</v>
      </c>
      <c r="C94" s="77" t="s">
        <v>53</v>
      </c>
      <c r="D94" s="89">
        <v>0.1786</v>
      </c>
      <c r="E94" s="77" t="s">
        <v>298</v>
      </c>
      <c r="F94" s="77" t="s">
        <v>53</v>
      </c>
      <c r="G94" s="77" t="s">
        <v>297</v>
      </c>
    </row>
    <row r="95" spans="1:7" ht="12.75" customHeight="1">
      <c r="A95" s="48" t="s">
        <v>239</v>
      </c>
      <c r="B95" s="76" t="s">
        <v>240</v>
      </c>
      <c r="C95" s="77" t="s">
        <v>53</v>
      </c>
      <c r="D95" s="89">
        <v>0.3572</v>
      </c>
      <c r="E95" s="77" t="s">
        <v>298</v>
      </c>
      <c r="F95" s="77" t="s">
        <v>53</v>
      </c>
      <c r="G95" s="77" t="s">
        <v>297</v>
      </c>
    </row>
    <row r="96" spans="1:7" ht="12.75" customHeight="1">
      <c r="A96" s="48" t="s">
        <v>241</v>
      </c>
      <c r="B96" s="76" t="s">
        <v>242</v>
      </c>
      <c r="C96" s="77" t="s">
        <v>53</v>
      </c>
      <c r="D96" s="89">
        <v>0.1333</v>
      </c>
      <c r="E96" s="77" t="s">
        <v>298</v>
      </c>
      <c r="F96" s="77" t="s">
        <v>53</v>
      </c>
      <c r="G96" s="77" t="s">
        <v>297</v>
      </c>
    </row>
    <row r="97" spans="1:7" ht="12.75" customHeight="1">
      <c r="A97" s="48" t="s">
        <v>243</v>
      </c>
      <c r="B97" s="76" t="s">
        <v>244</v>
      </c>
      <c r="C97" s="77" t="s">
        <v>53</v>
      </c>
      <c r="D97" s="89">
        <v>0.2665</v>
      </c>
      <c r="E97" s="77" t="s">
        <v>298</v>
      </c>
      <c r="F97" s="77" t="s">
        <v>53</v>
      </c>
      <c r="G97" s="77" t="s">
        <v>297</v>
      </c>
    </row>
    <row r="98" spans="1:7" ht="12.75" customHeight="1">
      <c r="A98" s="48" t="s">
        <v>245</v>
      </c>
      <c r="B98" s="76" t="s">
        <v>246</v>
      </c>
      <c r="C98" s="77" t="s">
        <v>53</v>
      </c>
      <c r="D98" s="89">
        <v>0.4974</v>
      </c>
      <c r="E98" s="77" t="s">
        <v>298</v>
      </c>
      <c r="F98" s="77" t="s">
        <v>53</v>
      </c>
      <c r="G98" s="77" t="s">
        <v>297</v>
      </c>
    </row>
    <row r="99" spans="1:7" ht="12.75" customHeight="1">
      <c r="A99" s="48" t="s">
        <v>247</v>
      </c>
      <c r="B99" s="76" t="s">
        <v>248</v>
      </c>
      <c r="C99" s="77" t="s">
        <v>53</v>
      </c>
      <c r="D99" s="89">
        <v>0.3039</v>
      </c>
      <c r="E99" s="77" t="s">
        <v>298</v>
      </c>
      <c r="F99" s="77" t="s">
        <v>53</v>
      </c>
      <c r="G99" s="77" t="s">
        <v>297</v>
      </c>
    </row>
    <row r="100" spans="1:7" ht="12.75" customHeight="1">
      <c r="A100" s="48" t="s">
        <v>249</v>
      </c>
      <c r="B100" s="76" t="s">
        <v>250</v>
      </c>
      <c r="C100" s="77" t="s">
        <v>53</v>
      </c>
      <c r="D100" s="89">
        <v>0.2679</v>
      </c>
      <c r="E100" s="77" t="s">
        <v>298</v>
      </c>
      <c r="F100" s="77" t="s">
        <v>53</v>
      </c>
      <c r="G100" s="77" t="s">
        <v>297</v>
      </c>
    </row>
    <row r="101" spans="1:7" ht="12.75" customHeight="1">
      <c r="A101" s="48" t="s">
        <v>253</v>
      </c>
      <c r="B101" s="76" t="s">
        <v>254</v>
      </c>
      <c r="C101" s="77" t="s">
        <v>53</v>
      </c>
      <c r="D101" s="89">
        <v>0.1244</v>
      </c>
      <c r="E101" s="77" t="s">
        <v>298</v>
      </c>
      <c r="F101" s="77" t="s">
        <v>53</v>
      </c>
      <c r="G101" s="77" t="s">
        <v>297</v>
      </c>
    </row>
    <row r="102" spans="1:7" ht="12.75" customHeight="1">
      <c r="A102" s="48" t="s">
        <v>255</v>
      </c>
      <c r="B102" s="76" t="s">
        <v>256</v>
      </c>
      <c r="C102" s="77" t="s">
        <v>53</v>
      </c>
      <c r="D102" s="89">
        <v>0.5065</v>
      </c>
      <c r="E102" s="77" t="s">
        <v>298</v>
      </c>
      <c r="F102" s="77" t="s">
        <v>53</v>
      </c>
      <c r="G102" s="77" t="s">
        <v>297</v>
      </c>
    </row>
    <row r="103" spans="1:7" ht="12.75" customHeight="1">
      <c r="A103" s="48" t="s">
        <v>251</v>
      </c>
      <c r="B103" s="76" t="s">
        <v>252</v>
      </c>
      <c r="C103" s="77" t="s">
        <v>53</v>
      </c>
      <c r="D103" s="89">
        <v>0.2488</v>
      </c>
      <c r="E103" s="77" t="s">
        <v>298</v>
      </c>
      <c r="F103" s="77" t="s">
        <v>53</v>
      </c>
      <c r="G103" s="77" t="s">
        <v>297</v>
      </c>
    </row>
    <row r="104" spans="1:7" ht="12.75" customHeight="1">
      <c r="A104" s="48" t="s">
        <v>257</v>
      </c>
      <c r="B104" s="76" t="s">
        <v>258</v>
      </c>
      <c r="C104" s="77" t="s">
        <v>53</v>
      </c>
      <c r="D104" s="89">
        <v>0.8476</v>
      </c>
      <c r="E104" s="77" t="s">
        <v>298</v>
      </c>
      <c r="F104" s="77" t="s">
        <v>53</v>
      </c>
      <c r="G104" s="77" t="s">
        <v>297</v>
      </c>
    </row>
    <row r="105" spans="1:7" ht="12.75" customHeight="1">
      <c r="A105" s="48" t="s">
        <v>259</v>
      </c>
      <c r="B105" s="76" t="s">
        <v>260</v>
      </c>
      <c r="C105" s="77" t="s">
        <v>53</v>
      </c>
      <c r="D105" s="89">
        <v>0.6377</v>
      </c>
      <c r="E105" s="77" t="s">
        <v>298</v>
      </c>
      <c r="F105" s="77" t="s">
        <v>53</v>
      </c>
      <c r="G105" s="77" t="s">
        <v>297</v>
      </c>
    </row>
    <row r="106" spans="1:7" ht="12.75" customHeight="1">
      <c r="A106" s="48" t="s">
        <v>261</v>
      </c>
      <c r="B106" s="76" t="s">
        <v>262</v>
      </c>
      <c r="C106" s="77" t="s">
        <v>53</v>
      </c>
      <c r="D106" s="89">
        <v>0.5331</v>
      </c>
      <c r="E106" s="77" t="s">
        <v>298</v>
      </c>
      <c r="F106" s="77" t="s">
        <v>53</v>
      </c>
      <c r="G106" s="77" t="s">
        <v>297</v>
      </c>
    </row>
    <row r="107" spans="1:7" ht="12.75" customHeight="1">
      <c r="A107" s="48" t="s">
        <v>263</v>
      </c>
      <c r="B107" s="76" t="s">
        <v>264</v>
      </c>
      <c r="C107" s="77" t="s">
        <v>53</v>
      </c>
      <c r="D107" s="89">
        <v>0.4052</v>
      </c>
      <c r="E107" s="77" t="s">
        <v>298</v>
      </c>
      <c r="F107" s="77" t="s">
        <v>53</v>
      </c>
      <c r="G107" s="77" t="s">
        <v>297</v>
      </c>
    </row>
    <row r="108" spans="1:7" ht="12.75" customHeight="1">
      <c r="A108" s="48" t="s">
        <v>265</v>
      </c>
      <c r="B108" s="76" t="s">
        <v>266</v>
      </c>
      <c r="C108" s="77" t="s">
        <v>53</v>
      </c>
      <c r="D108" s="89">
        <v>0.2488</v>
      </c>
      <c r="E108" s="77" t="s">
        <v>298</v>
      </c>
      <c r="F108" s="77" t="s">
        <v>53</v>
      </c>
      <c r="G108" s="77" t="s">
        <v>297</v>
      </c>
    </row>
    <row r="109" spans="1:7" ht="12.75" customHeight="1">
      <c r="A109" s="48" t="s">
        <v>267</v>
      </c>
      <c r="B109" s="76" t="s">
        <v>268</v>
      </c>
      <c r="C109" s="77" t="s">
        <v>53</v>
      </c>
      <c r="D109" s="89">
        <v>0.2665</v>
      </c>
      <c r="E109" s="77" t="s">
        <v>298</v>
      </c>
      <c r="F109" s="77" t="s">
        <v>53</v>
      </c>
      <c r="G109" s="77" t="s">
        <v>297</v>
      </c>
    </row>
    <row r="110" spans="1:7" ht="12.75" customHeight="1">
      <c r="A110" s="48" t="s">
        <v>269</v>
      </c>
      <c r="B110" s="76" t="s">
        <v>270</v>
      </c>
      <c r="C110" s="77" t="s">
        <v>53</v>
      </c>
      <c r="D110" s="89">
        <v>0.5065</v>
      </c>
      <c r="E110" s="77" t="s">
        <v>298</v>
      </c>
      <c r="F110" s="77" t="s">
        <v>53</v>
      </c>
      <c r="G110" s="77" t="s">
        <v>297</v>
      </c>
    </row>
    <row r="111" spans="1:7" ht="12.75" customHeight="1">
      <c r="A111" s="48" t="s">
        <v>273</v>
      </c>
      <c r="B111" s="76" t="s">
        <v>274</v>
      </c>
      <c r="C111" s="77" t="s">
        <v>53</v>
      </c>
      <c r="D111" s="89">
        <v>2.1717</v>
      </c>
      <c r="E111" s="77" t="s">
        <v>298</v>
      </c>
      <c r="F111" s="77" t="s">
        <v>53</v>
      </c>
      <c r="G111" s="77" t="s">
        <v>297</v>
      </c>
    </row>
    <row r="112" spans="1:7" ht="12.75" customHeight="1">
      <c r="A112" s="48" t="s">
        <v>271</v>
      </c>
      <c r="B112" s="76" t="s">
        <v>272</v>
      </c>
      <c r="C112" s="77" t="s">
        <v>53</v>
      </c>
      <c r="D112" s="89">
        <v>0.0893</v>
      </c>
      <c r="E112" s="77" t="s">
        <v>298</v>
      </c>
      <c r="F112" s="77" t="s">
        <v>53</v>
      </c>
      <c r="G112" s="77" t="s">
        <v>297</v>
      </c>
    </row>
    <row r="113" spans="1:7" ht="12.75" customHeight="1">
      <c r="A113" s="48" t="s">
        <v>275</v>
      </c>
      <c r="B113" s="76" t="s">
        <v>276</v>
      </c>
      <c r="C113" s="77" t="s">
        <v>53</v>
      </c>
      <c r="D113" s="89">
        <v>0.2665</v>
      </c>
      <c r="E113" s="77" t="s">
        <v>298</v>
      </c>
      <c r="F113" s="77" t="s">
        <v>53</v>
      </c>
      <c r="G113" s="77" t="s">
        <v>297</v>
      </c>
    </row>
    <row r="114" spans="1:7" ht="12.75" customHeight="1">
      <c r="A114" s="48" t="s">
        <v>277</v>
      </c>
      <c r="B114" s="76" t="s">
        <v>278</v>
      </c>
      <c r="C114" s="77" t="s">
        <v>53</v>
      </c>
      <c r="D114" s="89">
        <v>0.6664</v>
      </c>
      <c r="E114" s="77" t="s">
        <v>298</v>
      </c>
      <c r="F114" s="77" t="s">
        <v>53</v>
      </c>
      <c r="G114" s="77" t="s">
        <v>297</v>
      </c>
    </row>
    <row r="115" spans="1:7" ht="12.75" customHeight="1">
      <c r="A115" s="48" t="s">
        <v>279</v>
      </c>
      <c r="B115" s="76" t="s">
        <v>280</v>
      </c>
      <c r="C115" s="77" t="s">
        <v>53</v>
      </c>
      <c r="D115" s="89">
        <v>0.2666</v>
      </c>
      <c r="E115" s="77" t="s">
        <v>298</v>
      </c>
      <c r="F115" s="77" t="s">
        <v>53</v>
      </c>
      <c r="G115" s="77" t="s">
        <v>297</v>
      </c>
    </row>
    <row r="116" spans="1:7" ht="12.75" customHeight="1">
      <c r="A116" s="48" t="s">
        <v>281</v>
      </c>
      <c r="B116" s="76" t="s">
        <v>282</v>
      </c>
      <c r="C116" s="77" t="s">
        <v>53</v>
      </c>
      <c r="D116" s="89">
        <v>0.2026</v>
      </c>
      <c r="E116" s="77" t="s">
        <v>298</v>
      </c>
      <c r="F116" s="77" t="s">
        <v>53</v>
      </c>
      <c r="G116" s="77" t="s">
        <v>297</v>
      </c>
    </row>
    <row r="117" spans="1:7" ht="12.75" customHeight="1">
      <c r="A117" s="48" t="s">
        <v>283</v>
      </c>
      <c r="B117" s="76" t="s">
        <v>284</v>
      </c>
      <c r="C117" s="77" t="s">
        <v>53</v>
      </c>
      <c r="D117" s="89">
        <v>0.0893</v>
      </c>
      <c r="E117" s="77" t="s">
        <v>298</v>
      </c>
      <c r="F117" s="77" t="s">
        <v>53</v>
      </c>
      <c r="G117" s="77" t="s">
        <v>297</v>
      </c>
    </row>
    <row r="118" spans="1:7" ht="12.75" customHeight="1">
      <c r="A118" s="48" t="s">
        <v>285</v>
      </c>
      <c r="B118" s="76" t="s">
        <v>286</v>
      </c>
      <c r="C118" s="77" t="s">
        <v>53</v>
      </c>
      <c r="D118" s="89">
        <v>4.1256</v>
      </c>
      <c r="E118" s="77" t="s">
        <v>298</v>
      </c>
      <c r="F118" s="77" t="s">
        <v>53</v>
      </c>
      <c r="G118" s="77" t="s">
        <v>297</v>
      </c>
    </row>
    <row r="119" spans="1:7" ht="12.75" customHeight="1">
      <c r="A119" s="48" t="s">
        <v>287</v>
      </c>
      <c r="B119" s="76" t="s">
        <v>288</v>
      </c>
      <c r="C119" s="77" t="s">
        <v>53</v>
      </c>
      <c r="D119" s="89">
        <v>0.1333</v>
      </c>
      <c r="E119" s="77" t="s">
        <v>298</v>
      </c>
      <c r="F119" s="77" t="s">
        <v>53</v>
      </c>
      <c r="G119" s="77" t="s">
        <v>297</v>
      </c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PLAST&amp;R&amp;"MS Sans Serif,Obyčejné"&amp;8strana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40">
      <selection activeCell="H92" sqref="H92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customWidth="1"/>
    <col min="8" max="16384" width="9.140625" style="25" customWidth="1"/>
  </cols>
  <sheetData>
    <row r="1" spans="1:7" ht="28.5" customHeight="1">
      <c r="A1" s="55" t="s">
        <v>31</v>
      </c>
      <c r="B1" s="56"/>
      <c r="C1" s="57" t="s">
        <v>26</v>
      </c>
      <c r="D1" s="58">
        <f>SUBTOTAL(9,D3:D65536)</f>
        <v>73.74000000000002</v>
      </c>
      <c r="E1" s="124" t="str">
        <f>"období: "&amp;Úvod!B5&amp;".Q "&amp;Úvod!D5&amp;",   ev. číslo: "&amp;Úvod!F14</f>
        <v>období: 4.Q 2011,   ev. číslo: s200094</v>
      </c>
      <c r="F1" s="124"/>
      <c r="G1" s="124"/>
    </row>
    <row r="2" spans="1:7" s="35" customFormat="1" ht="48.75" customHeigh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93</v>
      </c>
      <c r="B3" s="76" t="s">
        <v>94</v>
      </c>
      <c r="C3" s="77" t="s">
        <v>53</v>
      </c>
      <c r="D3" s="93">
        <v>2.6166</v>
      </c>
      <c r="E3" s="77" t="s">
        <v>298</v>
      </c>
      <c r="F3" s="77" t="s">
        <v>303</v>
      </c>
      <c r="G3" s="77" t="s">
        <v>297</v>
      </c>
    </row>
    <row r="4" spans="1:7" s="27" customFormat="1" ht="12.75" customHeight="1">
      <c r="A4" s="48" t="s">
        <v>96</v>
      </c>
      <c r="B4" s="76" t="s">
        <v>97</v>
      </c>
      <c r="C4" s="77" t="s">
        <v>53</v>
      </c>
      <c r="D4" s="93">
        <v>1.75</v>
      </c>
      <c r="E4" s="77" t="s">
        <v>298</v>
      </c>
      <c r="F4" s="77" t="s">
        <v>303</v>
      </c>
      <c r="G4" s="77" t="s">
        <v>297</v>
      </c>
    </row>
    <row r="5" spans="1:7" ht="12.75" customHeight="1">
      <c r="A5" s="48" t="s">
        <v>116</v>
      </c>
      <c r="B5" s="76" t="s">
        <v>117</v>
      </c>
      <c r="C5" s="77" t="s">
        <v>53</v>
      </c>
      <c r="D5" s="93">
        <v>2.4613</v>
      </c>
      <c r="E5" s="77" t="s">
        <v>298</v>
      </c>
      <c r="F5" s="77" t="s">
        <v>303</v>
      </c>
      <c r="G5" s="77" t="s">
        <v>297</v>
      </c>
    </row>
    <row r="6" spans="1:7" ht="12.75" customHeight="1">
      <c r="A6" s="48" t="s">
        <v>124</v>
      </c>
      <c r="B6" s="76" t="s">
        <v>125</v>
      </c>
      <c r="C6" s="77" t="s">
        <v>53</v>
      </c>
      <c r="D6" s="93">
        <v>20.838</v>
      </c>
      <c r="E6" s="77" t="s">
        <v>298</v>
      </c>
      <c r="F6" s="77" t="s">
        <v>303</v>
      </c>
      <c r="G6" s="77" t="s">
        <v>297</v>
      </c>
    </row>
    <row r="7" spans="1:7" ht="12.75" customHeight="1">
      <c r="A7" s="48" t="s">
        <v>200</v>
      </c>
      <c r="B7" s="76" t="s">
        <v>201</v>
      </c>
      <c r="C7" s="77" t="s">
        <v>53</v>
      </c>
      <c r="D7" s="93">
        <v>14.8824</v>
      </c>
      <c r="E7" s="77" t="s">
        <v>298</v>
      </c>
      <c r="F7" s="77" t="s">
        <v>303</v>
      </c>
      <c r="G7" s="77" t="s">
        <v>297</v>
      </c>
    </row>
    <row r="8" spans="1:7" ht="12.75" customHeight="1">
      <c r="A8" s="48" t="s">
        <v>207</v>
      </c>
      <c r="B8" s="76" t="s">
        <v>208</v>
      </c>
      <c r="C8" s="77" t="s">
        <v>53</v>
      </c>
      <c r="D8" s="93">
        <v>2.4613</v>
      </c>
      <c r="E8" s="77" t="s">
        <v>298</v>
      </c>
      <c r="F8" s="77" t="s">
        <v>303</v>
      </c>
      <c r="G8" s="77" t="s">
        <v>297</v>
      </c>
    </row>
    <row r="9" spans="1:7" ht="12.75" customHeight="1">
      <c r="A9" s="48" t="s">
        <v>289</v>
      </c>
      <c r="B9" s="76" t="s">
        <v>290</v>
      </c>
      <c r="C9" s="77" t="s">
        <v>53</v>
      </c>
      <c r="D9" s="93">
        <v>7.0441</v>
      </c>
      <c r="E9" s="77" t="s">
        <v>298</v>
      </c>
      <c r="F9" s="77" t="s">
        <v>303</v>
      </c>
      <c r="G9" s="77" t="s">
        <v>297</v>
      </c>
    </row>
    <row r="10" spans="1:7" ht="12.75" customHeight="1">
      <c r="A10" s="48" t="s">
        <v>72</v>
      </c>
      <c r="B10" s="76" t="s">
        <v>73</v>
      </c>
      <c r="C10" s="77" t="s">
        <v>53</v>
      </c>
      <c r="D10" s="93">
        <v>1.4089</v>
      </c>
      <c r="E10" s="77" t="s">
        <v>298</v>
      </c>
      <c r="F10" s="77" t="s">
        <v>303</v>
      </c>
      <c r="G10" s="77" t="s">
        <v>297</v>
      </c>
    </row>
    <row r="11" spans="1:7" ht="12.75" customHeight="1">
      <c r="A11" s="48" t="s">
        <v>170</v>
      </c>
      <c r="B11" s="76" t="s">
        <v>171</v>
      </c>
      <c r="C11" s="77" t="s">
        <v>53</v>
      </c>
      <c r="D11" s="93">
        <v>0.825</v>
      </c>
      <c r="E11" s="77" t="s">
        <v>298</v>
      </c>
      <c r="F11" s="77" t="s">
        <v>303</v>
      </c>
      <c r="G11" s="77" t="s">
        <v>297</v>
      </c>
    </row>
    <row r="12" spans="1:7" ht="12.75" customHeight="1">
      <c r="A12" s="48" t="s">
        <v>188</v>
      </c>
      <c r="B12" s="76" t="s">
        <v>189</v>
      </c>
      <c r="C12" s="77" t="s">
        <v>53</v>
      </c>
      <c r="D12" s="93">
        <v>0.9818</v>
      </c>
      <c r="E12" s="77" t="s">
        <v>298</v>
      </c>
      <c r="F12" s="77" t="s">
        <v>303</v>
      </c>
      <c r="G12" s="77" t="s">
        <v>297</v>
      </c>
    </row>
    <row r="13" spans="1:7" ht="12.75" customHeight="1">
      <c r="A13" s="48" t="s">
        <v>190</v>
      </c>
      <c r="B13" s="76" t="s">
        <v>191</v>
      </c>
      <c r="C13" s="77" t="s">
        <v>53</v>
      </c>
      <c r="D13" s="93">
        <v>0.5841</v>
      </c>
      <c r="E13" s="77" t="s">
        <v>298</v>
      </c>
      <c r="F13" s="77" t="s">
        <v>303</v>
      </c>
      <c r="G13" s="77" t="s">
        <v>297</v>
      </c>
    </row>
    <row r="14" spans="1:7" ht="12.75" customHeight="1">
      <c r="A14" s="48" t="s">
        <v>54</v>
      </c>
      <c r="B14" s="76" t="s">
        <v>55</v>
      </c>
      <c r="C14" s="77"/>
      <c r="D14" s="49"/>
      <c r="E14" s="77"/>
      <c r="F14" s="77"/>
      <c r="G14" s="77"/>
    </row>
    <row r="15" spans="1:7" ht="12.75" customHeight="1">
      <c r="A15" s="48" t="s">
        <v>61</v>
      </c>
      <c r="B15" s="76" t="s">
        <v>62</v>
      </c>
      <c r="C15" s="77"/>
      <c r="D15" s="49"/>
      <c r="E15" s="77"/>
      <c r="F15" s="77"/>
      <c r="G15" s="77"/>
    </row>
    <row r="16" spans="1:7" ht="12.75" customHeight="1">
      <c r="A16" s="48" t="s">
        <v>64</v>
      </c>
      <c r="B16" s="76" t="s">
        <v>65</v>
      </c>
      <c r="C16" s="77"/>
      <c r="D16" s="49"/>
      <c r="E16" s="77"/>
      <c r="F16" s="77"/>
      <c r="G16" s="77"/>
    </row>
    <row r="17" spans="1:7" ht="12.75" customHeight="1">
      <c r="A17" s="48" t="s">
        <v>68</v>
      </c>
      <c r="B17" s="76" t="s">
        <v>69</v>
      </c>
      <c r="C17" s="77"/>
      <c r="D17" s="49"/>
      <c r="E17" s="77"/>
      <c r="F17" s="77"/>
      <c r="G17" s="77"/>
    </row>
    <row r="18" spans="1:7" ht="12.75" customHeight="1">
      <c r="A18" s="48" t="s">
        <v>70</v>
      </c>
      <c r="B18" s="76" t="s">
        <v>71</v>
      </c>
      <c r="C18" s="77"/>
      <c r="D18" s="49"/>
      <c r="E18" s="77"/>
      <c r="F18" s="77"/>
      <c r="G18" s="77"/>
    </row>
    <row r="19" spans="1:7" ht="12.75" customHeight="1">
      <c r="A19" s="48" t="s">
        <v>75</v>
      </c>
      <c r="B19" s="76" t="s">
        <v>76</v>
      </c>
      <c r="C19" s="77"/>
      <c r="D19" s="49"/>
      <c r="E19" s="77"/>
      <c r="F19" s="77"/>
      <c r="G19" s="77"/>
    </row>
    <row r="20" spans="1:7" ht="12.75" customHeight="1">
      <c r="A20" s="48" t="s">
        <v>77</v>
      </c>
      <c r="B20" s="76" t="s">
        <v>78</v>
      </c>
      <c r="C20" s="77" t="s">
        <v>53</v>
      </c>
      <c r="D20" s="93">
        <v>0.5</v>
      </c>
      <c r="E20" s="77" t="s">
        <v>298</v>
      </c>
      <c r="F20" s="77" t="s">
        <v>303</v>
      </c>
      <c r="G20" s="77" t="s">
        <v>297</v>
      </c>
    </row>
    <row r="21" spans="1:7" ht="12.75" customHeight="1">
      <c r="A21" s="48" t="s">
        <v>66</v>
      </c>
      <c r="B21" s="76" t="s">
        <v>67</v>
      </c>
      <c r="C21" s="77" t="s">
        <v>53</v>
      </c>
      <c r="D21" s="93">
        <v>0.525</v>
      </c>
      <c r="E21" s="77" t="s">
        <v>298</v>
      </c>
      <c r="F21" s="77" t="s">
        <v>303</v>
      </c>
      <c r="G21" s="77" t="s">
        <v>297</v>
      </c>
    </row>
    <row r="22" spans="1:7" ht="12.75" customHeight="1">
      <c r="A22" s="48" t="s">
        <v>79</v>
      </c>
      <c r="B22" s="76" t="s">
        <v>80</v>
      </c>
      <c r="C22" s="77"/>
      <c r="D22" s="93"/>
      <c r="E22" s="77"/>
      <c r="F22" s="77"/>
      <c r="G22" s="77"/>
    </row>
    <row r="23" spans="1:7" ht="12.75" customHeight="1">
      <c r="A23" s="48" t="s">
        <v>81</v>
      </c>
      <c r="B23" s="76" t="s">
        <v>82</v>
      </c>
      <c r="C23" s="77" t="s">
        <v>53</v>
      </c>
      <c r="D23" s="93">
        <v>0.5205</v>
      </c>
      <c r="E23" s="77" t="s">
        <v>298</v>
      </c>
      <c r="F23" s="77" t="s">
        <v>303</v>
      </c>
      <c r="G23" s="77" t="s">
        <v>297</v>
      </c>
    </row>
    <row r="24" spans="1:7" ht="12.75" customHeight="1">
      <c r="A24" s="48" t="s">
        <v>83</v>
      </c>
      <c r="B24" s="76" t="s">
        <v>84</v>
      </c>
      <c r="C24" s="77"/>
      <c r="D24" s="49"/>
      <c r="E24" s="77"/>
      <c r="F24" s="77"/>
      <c r="G24" s="77"/>
    </row>
    <row r="25" spans="1:7" ht="12.75" customHeight="1">
      <c r="A25" s="48" t="s">
        <v>85</v>
      </c>
      <c r="B25" s="76" t="s">
        <v>86</v>
      </c>
      <c r="C25" s="77" t="s">
        <v>53</v>
      </c>
      <c r="D25" s="93">
        <v>0.6153</v>
      </c>
      <c r="E25" s="77" t="s">
        <v>298</v>
      </c>
      <c r="F25" s="77" t="s">
        <v>303</v>
      </c>
      <c r="G25" s="77" t="s">
        <v>297</v>
      </c>
    </row>
    <row r="26" spans="1:7" ht="12.75" customHeight="1">
      <c r="A26" s="48" t="s">
        <v>87</v>
      </c>
      <c r="B26" s="76" t="s">
        <v>88</v>
      </c>
      <c r="C26" s="77" t="s">
        <v>53</v>
      </c>
      <c r="D26" s="93">
        <v>0.75</v>
      </c>
      <c r="E26" s="77" t="s">
        <v>298</v>
      </c>
      <c r="F26" s="77" t="s">
        <v>303</v>
      </c>
      <c r="G26" s="77" t="s">
        <v>297</v>
      </c>
    </row>
    <row r="27" spans="1:7" ht="12.75" customHeight="1">
      <c r="A27" s="48" t="s">
        <v>89</v>
      </c>
      <c r="B27" s="76" t="s">
        <v>90</v>
      </c>
      <c r="C27" s="77"/>
      <c r="D27" s="49"/>
      <c r="E27" s="77"/>
      <c r="F27" s="77"/>
      <c r="G27" s="77"/>
    </row>
    <row r="28" spans="1:7" ht="12.75" customHeight="1">
      <c r="A28" s="48" t="s">
        <v>91</v>
      </c>
      <c r="B28" s="76" t="s">
        <v>92</v>
      </c>
      <c r="C28" s="77"/>
      <c r="D28" s="49"/>
      <c r="E28" s="77"/>
      <c r="F28" s="77"/>
      <c r="G28" s="77"/>
    </row>
    <row r="29" spans="1:7" ht="12.75" customHeight="1">
      <c r="A29" s="48" t="s">
        <v>98</v>
      </c>
      <c r="B29" s="76" t="s">
        <v>99</v>
      </c>
      <c r="C29" s="77"/>
      <c r="D29" s="49"/>
      <c r="E29" s="77"/>
      <c r="F29" s="77"/>
      <c r="G29" s="77"/>
    </row>
    <row r="30" spans="1:7" ht="12.75" customHeight="1">
      <c r="A30" s="48" t="s">
        <v>100</v>
      </c>
      <c r="B30" s="76" t="s">
        <v>101</v>
      </c>
      <c r="C30" s="77"/>
      <c r="D30" s="49"/>
      <c r="E30" s="77"/>
      <c r="F30" s="77"/>
      <c r="G30" s="77"/>
    </row>
    <row r="31" spans="1:7" ht="12.75" customHeight="1">
      <c r="A31" s="48" t="s">
        <v>104</v>
      </c>
      <c r="B31" s="76" t="s">
        <v>105</v>
      </c>
      <c r="C31" s="77"/>
      <c r="D31" s="49"/>
      <c r="E31" s="77"/>
      <c r="F31" s="77"/>
      <c r="G31" s="77"/>
    </row>
    <row r="32" spans="1:7" ht="12.75" customHeight="1">
      <c r="A32" s="48" t="s">
        <v>102</v>
      </c>
      <c r="B32" s="76" t="s">
        <v>103</v>
      </c>
      <c r="C32" s="77"/>
      <c r="D32" s="49"/>
      <c r="E32" s="77"/>
      <c r="F32" s="77"/>
      <c r="G32" s="77"/>
    </row>
    <row r="33" spans="1:7" ht="12.75" customHeight="1">
      <c r="A33" s="48" t="s">
        <v>293</v>
      </c>
      <c r="B33" s="76" t="s">
        <v>294</v>
      </c>
      <c r="C33" s="77" t="s">
        <v>53</v>
      </c>
      <c r="D33" s="93">
        <v>0.4909</v>
      </c>
      <c r="E33" s="77" t="s">
        <v>298</v>
      </c>
      <c r="F33" s="77" t="s">
        <v>303</v>
      </c>
      <c r="G33" s="77" t="s">
        <v>297</v>
      </c>
    </row>
    <row r="34" spans="1:7" ht="12.75" customHeight="1">
      <c r="A34" s="48" t="s">
        <v>106</v>
      </c>
      <c r="B34" s="76" t="s">
        <v>107</v>
      </c>
      <c r="C34" s="77"/>
      <c r="D34" s="49"/>
      <c r="E34" s="77"/>
      <c r="F34" s="77"/>
      <c r="G34" s="77"/>
    </row>
    <row r="35" spans="1:7" ht="12.75" customHeight="1">
      <c r="A35" s="48" t="s">
        <v>108</v>
      </c>
      <c r="B35" s="76" t="s">
        <v>109</v>
      </c>
      <c r="C35" s="77"/>
      <c r="D35" s="49"/>
      <c r="E35" s="77"/>
      <c r="F35" s="77"/>
      <c r="G35" s="77"/>
    </row>
    <row r="36" spans="1:7" ht="12.75" customHeight="1">
      <c r="A36" s="48" t="s">
        <v>110</v>
      </c>
      <c r="B36" s="76" t="s">
        <v>111</v>
      </c>
      <c r="C36" s="77"/>
      <c r="D36" s="49"/>
      <c r="E36" s="77"/>
      <c r="F36" s="77"/>
      <c r="G36" s="77"/>
    </row>
    <row r="37" spans="1:7" ht="12.75" customHeight="1">
      <c r="A37" s="48" t="s">
        <v>112</v>
      </c>
      <c r="B37" s="76" t="s">
        <v>113</v>
      </c>
      <c r="C37" s="77"/>
      <c r="D37" s="49"/>
      <c r="E37" s="77"/>
      <c r="F37" s="77"/>
      <c r="G37" s="77"/>
    </row>
    <row r="38" spans="1:7" ht="12.75" customHeight="1">
      <c r="A38" s="48" t="s">
        <v>114</v>
      </c>
      <c r="B38" s="76" t="s">
        <v>115</v>
      </c>
      <c r="C38" s="77"/>
      <c r="D38" s="49"/>
      <c r="E38" s="77"/>
      <c r="F38" s="77"/>
      <c r="G38" s="77"/>
    </row>
    <row r="39" spans="1:7" ht="12.75" customHeight="1">
      <c r="A39" s="48" t="s">
        <v>291</v>
      </c>
      <c r="B39" s="76" t="s">
        <v>292</v>
      </c>
      <c r="C39" s="77"/>
      <c r="D39" s="49"/>
      <c r="E39" s="77"/>
      <c r="F39" s="77"/>
      <c r="G39" s="77"/>
    </row>
    <row r="40" spans="1:7" ht="12.75" customHeight="1">
      <c r="A40" s="48" t="s">
        <v>118</v>
      </c>
      <c r="B40" s="76" t="s">
        <v>119</v>
      </c>
      <c r="C40" s="77" t="s">
        <v>53</v>
      </c>
      <c r="D40" s="93">
        <v>0.3478</v>
      </c>
      <c r="E40" s="77" t="s">
        <v>298</v>
      </c>
      <c r="F40" s="77" t="s">
        <v>303</v>
      </c>
      <c r="G40" s="77" t="s">
        <v>297</v>
      </c>
    </row>
    <row r="41" spans="1:7" ht="12.75" customHeight="1">
      <c r="A41" s="48" t="s">
        <v>120</v>
      </c>
      <c r="B41" s="76" t="s">
        <v>121</v>
      </c>
      <c r="C41" s="77" t="s">
        <v>53</v>
      </c>
      <c r="D41" s="93">
        <v>1.2092</v>
      </c>
      <c r="E41" s="77" t="s">
        <v>298</v>
      </c>
      <c r="F41" s="77" t="s">
        <v>303</v>
      </c>
      <c r="G41" s="77" t="s">
        <v>297</v>
      </c>
    </row>
    <row r="42" spans="1:7" ht="12.75" customHeight="1">
      <c r="A42" s="48" t="s">
        <v>122</v>
      </c>
      <c r="B42" s="76" t="s">
        <v>123</v>
      </c>
      <c r="C42" s="77"/>
      <c r="D42" s="49"/>
      <c r="E42" s="77"/>
      <c r="F42" s="77"/>
      <c r="G42" s="77"/>
    </row>
    <row r="43" spans="1:7" ht="12.75" customHeight="1">
      <c r="A43" s="48" t="s">
        <v>126</v>
      </c>
      <c r="B43" s="76" t="s">
        <v>127</v>
      </c>
      <c r="C43" s="77"/>
      <c r="D43" s="49"/>
      <c r="E43" s="77"/>
      <c r="F43" s="77"/>
      <c r="G43" s="77"/>
    </row>
    <row r="44" spans="1:7" ht="12.75" customHeight="1">
      <c r="A44" s="48" t="s">
        <v>128</v>
      </c>
      <c r="B44" s="76" t="s">
        <v>129</v>
      </c>
      <c r="C44" s="77" t="s">
        <v>53</v>
      </c>
      <c r="D44" s="93">
        <v>0.2292</v>
      </c>
      <c r="E44" s="77" t="s">
        <v>298</v>
      </c>
      <c r="F44" s="77" t="s">
        <v>303</v>
      </c>
      <c r="G44" s="77" t="s">
        <v>297</v>
      </c>
    </row>
    <row r="45" spans="1:7" ht="12.75" customHeight="1">
      <c r="A45" s="48" t="s">
        <v>130</v>
      </c>
      <c r="B45" s="76" t="s">
        <v>131</v>
      </c>
      <c r="C45" s="77"/>
      <c r="D45" s="49"/>
      <c r="E45" s="77"/>
      <c r="F45" s="77"/>
      <c r="G45" s="77"/>
    </row>
    <row r="46" spans="1:7" ht="12.75" customHeight="1">
      <c r="A46" s="48" t="s">
        <v>132</v>
      </c>
      <c r="B46" s="76" t="s">
        <v>133</v>
      </c>
      <c r="C46" s="77"/>
      <c r="D46" s="49"/>
      <c r="E46" s="77"/>
      <c r="F46" s="77"/>
      <c r="G46" s="77"/>
    </row>
    <row r="47" spans="1:7" ht="12.75" customHeight="1">
      <c r="A47" s="48" t="s">
        <v>134</v>
      </c>
      <c r="B47" s="76" t="s">
        <v>135</v>
      </c>
      <c r="C47" s="77" t="s">
        <v>53</v>
      </c>
      <c r="D47" s="93">
        <v>1.6667</v>
      </c>
      <c r="E47" s="77" t="s">
        <v>298</v>
      </c>
      <c r="F47" s="77" t="s">
        <v>303</v>
      </c>
      <c r="G47" s="77" t="s">
        <v>297</v>
      </c>
    </row>
    <row r="48" spans="1:7" ht="12.75" customHeight="1">
      <c r="A48" s="48" t="s">
        <v>136</v>
      </c>
      <c r="B48" s="76" t="s">
        <v>137</v>
      </c>
      <c r="C48" s="77"/>
      <c r="D48" s="49"/>
      <c r="E48" s="77"/>
      <c r="F48" s="77"/>
      <c r="G48" s="77"/>
    </row>
    <row r="49" spans="1:7" ht="12.75" customHeight="1">
      <c r="A49" s="48" t="s">
        <v>138</v>
      </c>
      <c r="B49" s="76" t="s">
        <v>139</v>
      </c>
      <c r="C49" s="77"/>
      <c r="D49" s="49"/>
      <c r="E49" s="77"/>
      <c r="F49" s="77"/>
      <c r="G49" s="77"/>
    </row>
    <row r="50" spans="1:7" ht="12.75" customHeight="1">
      <c r="A50" s="48" t="s">
        <v>140</v>
      </c>
      <c r="B50" s="76" t="s">
        <v>141</v>
      </c>
      <c r="C50" s="77"/>
      <c r="D50" s="49"/>
      <c r="E50" s="77"/>
      <c r="F50" s="77"/>
      <c r="G50" s="77"/>
    </row>
    <row r="51" spans="1:7" ht="12.75" customHeight="1">
      <c r="A51" s="48" t="s">
        <v>142</v>
      </c>
      <c r="B51" s="76" t="s">
        <v>143</v>
      </c>
      <c r="C51" s="77"/>
      <c r="D51" s="49"/>
      <c r="E51" s="77"/>
      <c r="F51" s="77"/>
      <c r="G51" s="77"/>
    </row>
    <row r="52" spans="1:7" ht="12.75" customHeight="1">
      <c r="A52" s="48" t="s">
        <v>144</v>
      </c>
      <c r="B52" s="76" t="s">
        <v>145</v>
      </c>
      <c r="C52" s="77" t="s">
        <v>53</v>
      </c>
      <c r="D52" s="93">
        <v>0.4583</v>
      </c>
      <c r="E52" s="77" t="s">
        <v>298</v>
      </c>
      <c r="F52" s="77" t="s">
        <v>303</v>
      </c>
      <c r="G52" s="77" t="s">
        <v>297</v>
      </c>
    </row>
    <row r="53" spans="1:7" ht="12.75" customHeight="1">
      <c r="A53" s="48" t="s">
        <v>146</v>
      </c>
      <c r="B53" s="76" t="s">
        <v>147</v>
      </c>
      <c r="C53" s="77"/>
      <c r="D53" s="49"/>
      <c r="E53" s="77"/>
      <c r="F53" s="77"/>
      <c r="G53" s="77"/>
    </row>
    <row r="54" spans="1:7" ht="12.75" customHeight="1">
      <c r="A54" s="48" t="s">
        <v>148</v>
      </c>
      <c r="B54" s="76" t="s">
        <v>149</v>
      </c>
      <c r="C54" s="77" t="s">
        <v>53</v>
      </c>
      <c r="D54" s="93">
        <v>1.4209</v>
      </c>
      <c r="E54" s="77" t="s">
        <v>298</v>
      </c>
      <c r="F54" s="77" t="s">
        <v>303</v>
      </c>
      <c r="G54" s="77" t="s">
        <v>297</v>
      </c>
    </row>
    <row r="55" spans="1:7" ht="12.75" customHeight="1">
      <c r="A55" s="48" t="s">
        <v>150</v>
      </c>
      <c r="B55" s="76" t="s">
        <v>151</v>
      </c>
      <c r="C55" s="77"/>
      <c r="D55" s="49"/>
      <c r="E55" s="77"/>
      <c r="F55" s="77"/>
      <c r="G55" s="77"/>
    </row>
    <row r="56" spans="1:7" ht="12.75" customHeight="1">
      <c r="A56" s="48" t="s">
        <v>152</v>
      </c>
      <c r="B56" s="76" t="s">
        <v>153</v>
      </c>
      <c r="C56" s="77"/>
      <c r="D56" s="49"/>
      <c r="E56" s="77"/>
      <c r="F56" s="77"/>
      <c r="G56" s="77"/>
    </row>
    <row r="57" spans="1:7" ht="12.75" customHeight="1">
      <c r="A57" s="48" t="s">
        <v>154</v>
      </c>
      <c r="B57" s="76" t="s">
        <v>155</v>
      </c>
      <c r="C57" s="77" t="s">
        <v>53</v>
      </c>
      <c r="D57" s="93">
        <v>0.4583</v>
      </c>
      <c r="E57" s="77" t="s">
        <v>298</v>
      </c>
      <c r="F57" s="77" t="s">
        <v>303</v>
      </c>
      <c r="G57" s="77" t="s">
        <v>297</v>
      </c>
    </row>
    <row r="58" spans="1:7" ht="12.75" customHeight="1">
      <c r="A58" s="48" t="s">
        <v>156</v>
      </c>
      <c r="B58" s="76" t="s">
        <v>157</v>
      </c>
      <c r="C58" s="77"/>
      <c r="D58" s="49"/>
      <c r="E58" s="77"/>
      <c r="F58" s="77"/>
      <c r="G58" s="77"/>
    </row>
    <row r="59" spans="1:7" ht="12.75" customHeight="1">
      <c r="A59" s="48" t="s">
        <v>158</v>
      </c>
      <c r="B59" s="76" t="s">
        <v>159</v>
      </c>
      <c r="C59" s="77"/>
      <c r="D59" s="49"/>
      <c r="E59" s="77"/>
      <c r="F59" s="77"/>
      <c r="G59" s="77"/>
    </row>
    <row r="60" spans="1:7" ht="12.75" customHeight="1">
      <c r="A60" s="48" t="s">
        <v>160</v>
      </c>
      <c r="B60" s="76" t="s">
        <v>161</v>
      </c>
      <c r="C60" s="77"/>
      <c r="D60" s="49"/>
      <c r="E60" s="77"/>
      <c r="F60" s="77"/>
      <c r="G60" s="77"/>
    </row>
    <row r="61" spans="1:7" ht="12.75" customHeight="1">
      <c r="A61" s="48" t="s">
        <v>166</v>
      </c>
      <c r="B61" s="76" t="s">
        <v>167</v>
      </c>
      <c r="C61" s="77"/>
      <c r="D61" s="49"/>
      <c r="E61" s="77"/>
      <c r="F61" s="77"/>
      <c r="G61" s="77"/>
    </row>
    <row r="62" spans="1:7" ht="12.75" customHeight="1">
      <c r="A62" s="48" t="s">
        <v>162</v>
      </c>
      <c r="B62" s="76" t="s">
        <v>163</v>
      </c>
      <c r="C62" s="77"/>
      <c r="D62" s="49"/>
      <c r="E62" s="77"/>
      <c r="F62" s="77"/>
      <c r="G62" s="77"/>
    </row>
    <row r="63" spans="1:7" ht="12.75" customHeight="1">
      <c r="A63" s="48" t="s">
        <v>164</v>
      </c>
      <c r="B63" s="76" t="s">
        <v>165</v>
      </c>
      <c r="C63" s="77"/>
      <c r="D63" s="49"/>
      <c r="E63" s="77"/>
      <c r="F63" s="77"/>
      <c r="G63" s="77"/>
    </row>
    <row r="64" spans="1:7" ht="12.75" customHeight="1">
      <c r="A64" s="48" t="s">
        <v>168</v>
      </c>
      <c r="B64" s="76" t="s">
        <v>169</v>
      </c>
      <c r="C64" s="77"/>
      <c r="D64" s="49"/>
      <c r="E64" s="77"/>
      <c r="F64" s="77"/>
      <c r="G64" s="77"/>
    </row>
    <row r="65" spans="1:7" ht="12.75" customHeight="1">
      <c r="A65" s="48" t="s">
        <v>172</v>
      </c>
      <c r="B65" s="76" t="s">
        <v>173</v>
      </c>
      <c r="C65" s="77"/>
      <c r="D65" s="49"/>
      <c r="E65" s="77"/>
      <c r="F65" s="77"/>
      <c r="G65" s="77"/>
    </row>
    <row r="66" spans="1:7" ht="12.75" customHeight="1">
      <c r="A66" s="48" t="s">
        <v>174</v>
      </c>
      <c r="B66" s="76" t="s">
        <v>175</v>
      </c>
      <c r="C66" s="77"/>
      <c r="D66" s="49"/>
      <c r="E66" s="77"/>
      <c r="F66" s="77"/>
      <c r="G66" s="77"/>
    </row>
    <row r="67" spans="1:7" ht="12.75" customHeight="1">
      <c r="A67" s="48" t="s">
        <v>176</v>
      </c>
      <c r="B67" s="76" t="s">
        <v>177</v>
      </c>
      <c r="C67" s="77"/>
      <c r="D67" s="49"/>
      <c r="E67" s="77"/>
      <c r="F67" s="77"/>
      <c r="G67" s="77"/>
    </row>
    <row r="68" spans="1:7" ht="12.75" customHeight="1">
      <c r="A68" s="48" t="s">
        <v>178</v>
      </c>
      <c r="B68" s="76" t="s">
        <v>179</v>
      </c>
      <c r="C68" s="77" t="s">
        <v>53</v>
      </c>
      <c r="D68" s="93">
        <v>0.1739</v>
      </c>
      <c r="E68" s="77" t="s">
        <v>298</v>
      </c>
      <c r="F68" s="77" t="s">
        <v>303</v>
      </c>
      <c r="G68" s="77" t="s">
        <v>297</v>
      </c>
    </row>
    <row r="69" spans="1:7" ht="12.75" customHeight="1">
      <c r="A69" s="48" t="s">
        <v>180</v>
      </c>
      <c r="B69" s="76" t="s">
        <v>181</v>
      </c>
      <c r="C69" s="77" t="s">
        <v>53</v>
      </c>
      <c r="D69" s="93">
        <v>0.2455</v>
      </c>
      <c r="E69" s="77" t="s">
        <v>298</v>
      </c>
      <c r="F69" s="77" t="s">
        <v>303</v>
      </c>
      <c r="G69" s="77" t="s">
        <v>297</v>
      </c>
    </row>
    <row r="70" spans="1:7" ht="12.75" customHeight="1">
      <c r="A70" s="48" t="s">
        <v>182</v>
      </c>
      <c r="B70" s="76" t="s">
        <v>183</v>
      </c>
      <c r="C70" s="77"/>
      <c r="D70" s="49"/>
      <c r="E70" s="77"/>
      <c r="F70" s="77"/>
      <c r="G70" s="77"/>
    </row>
    <row r="71" spans="1:7" ht="12.75" customHeight="1">
      <c r="A71" s="48" t="s">
        <v>184</v>
      </c>
      <c r="B71" s="76" t="s">
        <v>185</v>
      </c>
      <c r="C71" s="77"/>
      <c r="D71" s="49"/>
      <c r="E71" s="77"/>
      <c r="F71" s="77"/>
      <c r="G71" s="77"/>
    </row>
    <row r="72" spans="1:7" ht="12.75" customHeight="1">
      <c r="A72" s="48" t="s">
        <v>186</v>
      </c>
      <c r="B72" s="76" t="s">
        <v>187</v>
      </c>
      <c r="C72" s="77"/>
      <c r="D72" s="49"/>
      <c r="E72" s="77"/>
      <c r="F72" s="77"/>
      <c r="G72" s="77"/>
    </row>
    <row r="73" spans="1:7" ht="12.75" customHeight="1">
      <c r="A73" s="48" t="s">
        <v>192</v>
      </c>
      <c r="B73" s="76" t="s">
        <v>193</v>
      </c>
      <c r="C73" s="77" t="s">
        <v>53</v>
      </c>
      <c r="D73" s="93">
        <v>1.7182</v>
      </c>
      <c r="E73" s="77" t="s">
        <v>298</v>
      </c>
      <c r="F73" s="77" t="s">
        <v>303</v>
      </c>
      <c r="G73" s="77" t="s">
        <v>297</v>
      </c>
    </row>
    <row r="74" spans="1:7" ht="12.75" customHeight="1">
      <c r="A74" s="48" t="s">
        <v>194</v>
      </c>
      <c r="B74" s="76" t="s">
        <v>195</v>
      </c>
      <c r="C74" s="77"/>
      <c r="D74" s="49"/>
      <c r="E74" s="77"/>
      <c r="F74" s="77"/>
      <c r="G74" s="77"/>
    </row>
    <row r="75" spans="1:7" ht="12.75" customHeight="1">
      <c r="A75" s="48" t="s">
        <v>196</v>
      </c>
      <c r="B75" s="76" t="s">
        <v>197</v>
      </c>
      <c r="C75" s="77"/>
      <c r="D75" s="49"/>
      <c r="E75" s="77"/>
      <c r="F75" s="77"/>
      <c r="G75" s="77"/>
    </row>
    <row r="76" spans="1:7" ht="12.75" customHeight="1">
      <c r="A76" s="48" t="s">
        <v>198</v>
      </c>
      <c r="B76" s="76" t="s">
        <v>199</v>
      </c>
      <c r="C76" s="77"/>
      <c r="D76" s="49"/>
      <c r="E76" s="77"/>
      <c r="F76" s="77"/>
      <c r="G76" s="77"/>
    </row>
    <row r="77" spans="1:7" ht="12.75" customHeight="1">
      <c r="A77" s="48" t="s">
        <v>203</v>
      </c>
      <c r="B77" s="76" t="s">
        <v>204</v>
      </c>
      <c r="C77" s="77"/>
      <c r="D77" s="49"/>
      <c r="E77" s="77"/>
      <c r="F77" s="77"/>
      <c r="G77" s="77"/>
    </row>
    <row r="78" spans="1:7" ht="12.75" customHeight="1">
      <c r="A78" s="48" t="s">
        <v>205</v>
      </c>
      <c r="B78" s="76" t="s">
        <v>206</v>
      </c>
      <c r="C78" s="77"/>
      <c r="D78" s="49"/>
      <c r="E78" s="77"/>
      <c r="F78" s="77"/>
      <c r="G78" s="77"/>
    </row>
    <row r="79" spans="1:7" ht="12.75" customHeight="1">
      <c r="A79" s="48" t="s">
        <v>209</v>
      </c>
      <c r="B79" s="76" t="s">
        <v>210</v>
      </c>
      <c r="C79" s="77"/>
      <c r="D79" s="49"/>
      <c r="E79" s="77"/>
      <c r="F79" s="77"/>
      <c r="G79" s="77"/>
    </row>
    <row r="80" spans="1:7" ht="12.75" customHeight="1">
      <c r="A80" s="48" t="s">
        <v>211</v>
      </c>
      <c r="B80" s="76" t="s">
        <v>212</v>
      </c>
      <c r="C80" s="77"/>
      <c r="D80" s="49"/>
      <c r="E80" s="77"/>
      <c r="F80" s="77"/>
      <c r="G80" s="77"/>
    </row>
    <row r="81" spans="1:7" ht="12.75" customHeight="1">
      <c r="A81" s="48" t="s">
        <v>213</v>
      </c>
      <c r="B81" s="76" t="s">
        <v>214</v>
      </c>
      <c r="C81" s="77"/>
      <c r="D81" s="49"/>
      <c r="E81" s="77"/>
      <c r="F81" s="77"/>
      <c r="G81" s="77"/>
    </row>
    <row r="82" spans="1:7" ht="12.75" customHeight="1">
      <c r="A82" s="48" t="s">
        <v>215</v>
      </c>
      <c r="B82" s="76" t="s">
        <v>216</v>
      </c>
      <c r="C82" s="77"/>
      <c r="D82" s="49"/>
      <c r="E82" s="77"/>
      <c r="F82" s="77"/>
      <c r="G82" s="77"/>
    </row>
    <row r="83" spans="1:7" ht="12.75" customHeight="1">
      <c r="A83" s="48" t="s">
        <v>217</v>
      </c>
      <c r="B83" s="76" t="s">
        <v>218</v>
      </c>
      <c r="C83" s="77" t="s">
        <v>53</v>
      </c>
      <c r="D83" s="93">
        <v>0.8204</v>
      </c>
      <c r="E83" s="77" t="s">
        <v>298</v>
      </c>
      <c r="F83" s="77" t="s">
        <v>303</v>
      </c>
      <c r="G83" s="77" t="s">
        <v>297</v>
      </c>
    </row>
    <row r="84" spans="1:7" ht="12.75" customHeight="1">
      <c r="A84" s="48" t="s">
        <v>219</v>
      </c>
      <c r="B84" s="76" t="s">
        <v>220</v>
      </c>
      <c r="C84" s="77"/>
      <c r="D84" s="49"/>
      <c r="E84" s="77"/>
      <c r="F84" s="77"/>
      <c r="G84" s="77"/>
    </row>
    <row r="85" spans="1:7" ht="12.75" customHeight="1">
      <c r="A85" s="48" t="s">
        <v>221</v>
      </c>
      <c r="B85" s="76" t="s">
        <v>222</v>
      </c>
      <c r="C85" s="77"/>
      <c r="D85" s="49"/>
      <c r="E85" s="77"/>
      <c r="F85" s="77"/>
      <c r="G85" s="77"/>
    </row>
    <row r="86" spans="1:7" ht="12.75" customHeight="1">
      <c r="A86" s="48" t="s">
        <v>223</v>
      </c>
      <c r="B86" s="76" t="s">
        <v>224</v>
      </c>
      <c r="C86" s="77" t="s">
        <v>53</v>
      </c>
      <c r="D86" s="93">
        <v>0.4026</v>
      </c>
      <c r="E86" s="77" t="s">
        <v>298</v>
      </c>
      <c r="F86" s="77" t="s">
        <v>303</v>
      </c>
      <c r="G86" s="77" t="s">
        <v>297</v>
      </c>
    </row>
    <row r="87" spans="1:7" ht="12.75" customHeight="1">
      <c r="A87" s="48" t="s">
        <v>225</v>
      </c>
      <c r="B87" s="76" t="s">
        <v>226</v>
      </c>
      <c r="C87" s="77"/>
      <c r="D87" s="49"/>
      <c r="E87" s="77"/>
      <c r="F87" s="77"/>
      <c r="G87" s="77"/>
    </row>
    <row r="88" spans="1:7" ht="12.75" customHeight="1">
      <c r="A88" s="48" t="s">
        <v>227</v>
      </c>
      <c r="B88" s="76" t="s">
        <v>228</v>
      </c>
      <c r="C88" s="77"/>
      <c r="D88" s="49"/>
      <c r="E88" s="77"/>
      <c r="F88" s="77"/>
      <c r="G88" s="77"/>
    </row>
    <row r="89" spans="1:7" ht="12.75" customHeight="1">
      <c r="A89" s="48" t="s">
        <v>229</v>
      </c>
      <c r="B89" s="76" t="s">
        <v>230</v>
      </c>
      <c r="C89" s="77" t="s">
        <v>53</v>
      </c>
      <c r="D89" s="93">
        <v>0.25</v>
      </c>
      <c r="E89" s="77" t="s">
        <v>298</v>
      </c>
      <c r="F89" s="77" t="s">
        <v>303</v>
      </c>
      <c r="G89" s="77" t="s">
        <v>297</v>
      </c>
    </row>
    <row r="90" spans="1:7" ht="12.75" customHeight="1">
      <c r="A90" s="48" t="s">
        <v>231</v>
      </c>
      <c r="B90" s="76" t="s">
        <v>232</v>
      </c>
      <c r="C90" s="77" t="s">
        <v>53</v>
      </c>
      <c r="D90" s="93">
        <v>0.5217</v>
      </c>
      <c r="E90" s="77" t="s">
        <v>298</v>
      </c>
      <c r="F90" s="77" t="s">
        <v>303</v>
      </c>
      <c r="G90" s="77" t="s">
        <v>297</v>
      </c>
    </row>
    <row r="91" spans="1:7" ht="12.75" customHeight="1">
      <c r="A91" s="48" t="s">
        <v>233</v>
      </c>
      <c r="B91" s="76" t="s">
        <v>234</v>
      </c>
      <c r="C91" s="77" t="s">
        <v>53</v>
      </c>
      <c r="D91" s="93">
        <v>1.1458</v>
      </c>
      <c r="E91" s="77" t="s">
        <v>298</v>
      </c>
      <c r="F91" s="77" t="s">
        <v>303</v>
      </c>
      <c r="G91" s="77" t="s">
        <v>297</v>
      </c>
    </row>
    <row r="92" spans="1:7" ht="12.75" customHeight="1">
      <c r="A92" s="48" t="s">
        <v>295</v>
      </c>
      <c r="B92" s="76" t="s">
        <v>296</v>
      </c>
      <c r="C92" s="77"/>
      <c r="D92" s="49"/>
      <c r="E92" s="77"/>
      <c r="F92" s="77"/>
      <c r="G92" s="77"/>
    </row>
    <row r="93" spans="1:7" ht="12.75" customHeight="1">
      <c r="A93" s="48" t="s">
        <v>235</v>
      </c>
      <c r="B93" s="76" t="s">
        <v>236</v>
      </c>
      <c r="C93" s="77"/>
      <c r="D93" s="49"/>
      <c r="E93" s="77"/>
      <c r="F93" s="77"/>
      <c r="G93" s="77"/>
    </row>
    <row r="94" spans="1:7" ht="12.75" customHeight="1">
      <c r="A94" s="48" t="s">
        <v>237</v>
      </c>
      <c r="B94" s="76" t="s">
        <v>238</v>
      </c>
      <c r="C94" s="77"/>
      <c r="D94" s="49"/>
      <c r="E94" s="77"/>
      <c r="F94" s="77"/>
      <c r="G94" s="77"/>
    </row>
    <row r="95" spans="1:7" ht="12.75" customHeight="1">
      <c r="A95" s="48" t="s">
        <v>239</v>
      </c>
      <c r="B95" s="76" t="s">
        <v>240</v>
      </c>
      <c r="C95" s="77"/>
      <c r="D95" s="49"/>
      <c r="E95" s="77"/>
      <c r="F95" s="77"/>
      <c r="G95" s="77"/>
    </row>
    <row r="96" spans="1:7" ht="12.75" customHeight="1">
      <c r="A96" s="48" t="s">
        <v>241</v>
      </c>
      <c r="B96" s="76" t="s">
        <v>242</v>
      </c>
      <c r="C96" s="77"/>
      <c r="D96" s="49"/>
      <c r="E96" s="77"/>
      <c r="F96" s="77"/>
      <c r="G96" s="77"/>
    </row>
    <row r="97" spans="1:7" ht="12.75" customHeight="1">
      <c r="A97" s="48" t="s">
        <v>243</v>
      </c>
      <c r="B97" s="76" t="s">
        <v>244</v>
      </c>
      <c r="C97" s="77"/>
      <c r="D97" s="49"/>
      <c r="E97" s="77"/>
      <c r="F97" s="77"/>
      <c r="G97" s="77"/>
    </row>
    <row r="98" spans="1:7" ht="12.75" customHeight="1">
      <c r="A98" s="48" t="s">
        <v>245</v>
      </c>
      <c r="B98" s="76" t="s">
        <v>246</v>
      </c>
      <c r="C98" s="77"/>
      <c r="D98" s="49"/>
      <c r="E98" s="77"/>
      <c r="F98" s="77"/>
      <c r="G98" s="77"/>
    </row>
    <row r="99" spans="1:7" ht="12.75" customHeight="1">
      <c r="A99" s="48" t="s">
        <v>247</v>
      </c>
      <c r="B99" s="76" t="s">
        <v>248</v>
      </c>
      <c r="C99" s="77"/>
      <c r="D99" s="49"/>
      <c r="E99" s="77"/>
      <c r="F99" s="77"/>
      <c r="G99" s="77"/>
    </row>
    <row r="100" spans="1:7" ht="12.75" customHeight="1">
      <c r="A100" s="48" t="s">
        <v>249</v>
      </c>
      <c r="B100" s="76" t="s">
        <v>250</v>
      </c>
      <c r="C100" s="77"/>
      <c r="D100" s="49"/>
      <c r="E100" s="77"/>
      <c r="F100" s="77"/>
      <c r="G100" s="77"/>
    </row>
    <row r="101" spans="1:7" ht="12.75" customHeight="1">
      <c r="A101" s="48" t="s">
        <v>253</v>
      </c>
      <c r="B101" s="76" t="s">
        <v>254</v>
      </c>
      <c r="C101" s="77"/>
      <c r="D101" s="49"/>
      <c r="E101" s="77"/>
      <c r="F101" s="77"/>
      <c r="G101" s="77"/>
    </row>
    <row r="102" spans="1:7" ht="12.75" customHeight="1">
      <c r="A102" s="48" t="s">
        <v>255</v>
      </c>
      <c r="B102" s="76" t="s">
        <v>256</v>
      </c>
      <c r="C102" s="77"/>
      <c r="D102" s="49"/>
      <c r="E102" s="77"/>
      <c r="F102" s="77"/>
      <c r="G102" s="77"/>
    </row>
    <row r="103" spans="1:7" ht="12.75" customHeight="1">
      <c r="A103" s="48" t="s">
        <v>251</v>
      </c>
      <c r="B103" s="76" t="s">
        <v>252</v>
      </c>
      <c r="C103" s="77"/>
      <c r="D103" s="49"/>
      <c r="E103" s="77"/>
      <c r="F103" s="77"/>
      <c r="G103" s="77"/>
    </row>
    <row r="104" spans="1:7" ht="12.75" customHeight="1">
      <c r="A104" s="48" t="s">
        <v>257</v>
      </c>
      <c r="B104" s="76" t="s">
        <v>258</v>
      </c>
      <c r="C104" s="77" t="s">
        <v>53</v>
      </c>
      <c r="D104" s="93">
        <v>0.275</v>
      </c>
      <c r="E104" s="77" t="s">
        <v>298</v>
      </c>
      <c r="F104" s="77" t="s">
        <v>303</v>
      </c>
      <c r="G104" s="77" t="s">
        <v>297</v>
      </c>
    </row>
    <row r="105" spans="1:7" ht="12.75" customHeight="1">
      <c r="A105" s="48" t="s">
        <v>259</v>
      </c>
      <c r="B105" s="76" t="s">
        <v>260</v>
      </c>
      <c r="C105" s="77"/>
      <c r="D105" s="49"/>
      <c r="E105" s="77"/>
      <c r="F105" s="77"/>
      <c r="G105" s="77"/>
    </row>
    <row r="106" spans="1:7" ht="12.75" customHeight="1">
      <c r="A106" s="48" t="s">
        <v>261</v>
      </c>
      <c r="B106" s="76" t="s">
        <v>262</v>
      </c>
      <c r="C106" s="77"/>
      <c r="D106" s="49"/>
      <c r="E106" s="77"/>
      <c r="F106" s="77"/>
      <c r="G106" s="77"/>
    </row>
    <row r="107" spans="1:7" ht="12.75" customHeight="1">
      <c r="A107" s="48" t="s">
        <v>263</v>
      </c>
      <c r="B107" s="76" t="s">
        <v>264</v>
      </c>
      <c r="C107" s="77"/>
      <c r="D107" s="49"/>
      <c r="E107" s="77"/>
      <c r="F107" s="77"/>
      <c r="G107" s="77"/>
    </row>
    <row r="108" spans="1:7" ht="12.75" customHeight="1">
      <c r="A108" s="48" t="s">
        <v>265</v>
      </c>
      <c r="B108" s="76" t="s">
        <v>266</v>
      </c>
      <c r="C108" s="77"/>
      <c r="D108" s="49"/>
      <c r="E108" s="77"/>
      <c r="F108" s="77"/>
      <c r="G108" s="77"/>
    </row>
    <row r="109" spans="1:7" ht="12.75" customHeight="1">
      <c r="A109" s="48" t="s">
        <v>267</v>
      </c>
      <c r="B109" s="76" t="s">
        <v>268</v>
      </c>
      <c r="C109" s="77" t="s">
        <v>53</v>
      </c>
      <c r="D109" s="93">
        <v>0.1739</v>
      </c>
      <c r="E109" s="77" t="s">
        <v>298</v>
      </c>
      <c r="F109" s="77" t="s">
        <v>303</v>
      </c>
      <c r="G109" s="77" t="s">
        <v>297</v>
      </c>
    </row>
    <row r="110" spans="1:7" ht="12.75" customHeight="1">
      <c r="A110" s="48" t="s">
        <v>269</v>
      </c>
      <c r="B110" s="76" t="s">
        <v>270</v>
      </c>
      <c r="C110" s="77"/>
      <c r="D110" s="49"/>
      <c r="E110" s="77"/>
      <c r="F110" s="77"/>
      <c r="G110" s="77"/>
    </row>
    <row r="111" spans="1:7" ht="12.75" customHeight="1">
      <c r="A111" s="48" t="s">
        <v>273</v>
      </c>
      <c r="B111" s="76" t="s">
        <v>274</v>
      </c>
      <c r="C111" s="77" t="s">
        <v>53</v>
      </c>
      <c r="D111" s="93">
        <v>0.6957</v>
      </c>
      <c r="E111" s="77" t="s">
        <v>298</v>
      </c>
      <c r="F111" s="77" t="s">
        <v>303</v>
      </c>
      <c r="G111" s="77" t="s">
        <v>297</v>
      </c>
    </row>
    <row r="112" spans="1:7" ht="12.75" customHeight="1">
      <c r="A112" s="48" t="s">
        <v>271</v>
      </c>
      <c r="B112" s="76" t="s">
        <v>272</v>
      </c>
      <c r="C112" s="77"/>
      <c r="D112" s="49"/>
      <c r="E112" s="77"/>
      <c r="F112" s="77"/>
      <c r="G112" s="77"/>
    </row>
    <row r="113" spans="1:7" ht="12.75" customHeight="1">
      <c r="A113" s="48" t="s">
        <v>275</v>
      </c>
      <c r="B113" s="76" t="s">
        <v>276</v>
      </c>
      <c r="C113" s="77" t="s">
        <v>53</v>
      </c>
      <c r="D113" s="93">
        <v>0.3478</v>
      </c>
      <c r="E113" s="77" t="s">
        <v>298</v>
      </c>
      <c r="F113" s="77" t="s">
        <v>303</v>
      </c>
      <c r="G113" s="77" t="s">
        <v>297</v>
      </c>
    </row>
    <row r="114" spans="1:7" ht="12.75" customHeight="1">
      <c r="A114" s="48" t="s">
        <v>277</v>
      </c>
      <c r="B114" s="76" t="s">
        <v>278</v>
      </c>
      <c r="C114" s="77" t="s">
        <v>53</v>
      </c>
      <c r="D114" s="93">
        <v>0.1739</v>
      </c>
      <c r="E114" s="77" t="s">
        <v>298</v>
      </c>
      <c r="F114" s="77" t="s">
        <v>303</v>
      </c>
      <c r="G114" s="77" t="s">
        <v>297</v>
      </c>
    </row>
    <row r="115" spans="1:7" ht="12.75" customHeight="1">
      <c r="A115" s="48" t="s">
        <v>279</v>
      </c>
      <c r="B115" s="76" t="s">
        <v>280</v>
      </c>
      <c r="C115" s="77"/>
      <c r="D115" s="49"/>
      <c r="E115" s="77"/>
      <c r="F115" s="77"/>
      <c r="G115" s="77"/>
    </row>
    <row r="116" spans="1:7" ht="12.75" customHeight="1">
      <c r="A116" s="48" t="s">
        <v>281</v>
      </c>
      <c r="B116" s="76" t="s">
        <v>282</v>
      </c>
      <c r="C116" s="77"/>
      <c r="D116" s="49"/>
      <c r="E116" s="77"/>
      <c r="F116" s="77"/>
      <c r="G116" s="77"/>
    </row>
    <row r="117" spans="1:7" ht="12.75" customHeight="1">
      <c r="A117" s="48" t="s">
        <v>283</v>
      </c>
      <c r="B117" s="76" t="s">
        <v>284</v>
      </c>
      <c r="C117" s="77"/>
      <c r="D117" s="49"/>
      <c r="E117" s="77"/>
      <c r="F117" s="77"/>
      <c r="G117" s="77"/>
    </row>
    <row r="118" spans="1:7" ht="12.75" customHeight="1">
      <c r="A118" s="48" t="s">
        <v>285</v>
      </c>
      <c r="B118" s="76" t="s">
        <v>286</v>
      </c>
      <c r="C118" s="77" t="s">
        <v>53</v>
      </c>
      <c r="D118" s="93">
        <v>1.75</v>
      </c>
      <c r="E118" s="77" t="s">
        <v>298</v>
      </c>
      <c r="F118" s="77" t="s">
        <v>303</v>
      </c>
      <c r="G118" s="77" t="s">
        <v>297</v>
      </c>
    </row>
    <row r="119" spans="1:7" ht="12.75" customHeight="1">
      <c r="A119" s="48" t="s">
        <v>287</v>
      </c>
      <c r="B119" s="76" t="s">
        <v>288</v>
      </c>
      <c r="C119" s="77"/>
      <c r="D119" s="49"/>
      <c r="E119" s="77"/>
      <c r="F119" s="77"/>
      <c r="G119" s="77"/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SKLO BÍLÉ&amp;R&amp;"MS Sans Serif,Obyčejné"&amp;8strana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37">
      <selection activeCell="F15" sqref="F15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customWidth="1"/>
    <col min="8" max="16384" width="9.140625" style="25" customWidth="1"/>
  </cols>
  <sheetData>
    <row r="1" spans="1:7" ht="28.5" customHeight="1">
      <c r="A1" s="59" t="s">
        <v>32</v>
      </c>
      <c r="B1" s="60"/>
      <c r="C1" s="61" t="s">
        <v>26</v>
      </c>
      <c r="D1" s="62">
        <f>SUBTOTAL(9,D3:D65536)</f>
        <v>115.77999999999997</v>
      </c>
      <c r="E1" s="125" t="str">
        <f>"období: "&amp;Úvod!B5&amp;".Q "&amp;Úvod!D5&amp;",   ev. číslo: "&amp;Úvod!F14</f>
        <v>období: 4.Q 2011,   ev. číslo: s200094</v>
      </c>
      <c r="F1" s="125"/>
      <c r="G1" s="125"/>
    </row>
    <row r="2" spans="1:7" s="35" customFormat="1" ht="48.75" customHeigh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93</v>
      </c>
      <c r="B3" s="76" t="s">
        <v>94</v>
      </c>
      <c r="C3" s="77" t="s">
        <v>53</v>
      </c>
      <c r="D3" s="92">
        <v>3.0664</v>
      </c>
      <c r="E3" s="77" t="s">
        <v>298</v>
      </c>
      <c r="F3" s="77" t="s">
        <v>303</v>
      </c>
      <c r="G3" s="77" t="s">
        <v>297</v>
      </c>
    </row>
    <row r="4" spans="1:7" s="27" customFormat="1" ht="12.75" customHeight="1">
      <c r="A4" s="48" t="s">
        <v>96</v>
      </c>
      <c r="B4" s="76" t="s">
        <v>97</v>
      </c>
      <c r="C4" s="77" t="s">
        <v>53</v>
      </c>
      <c r="D4" s="92">
        <v>3.7481</v>
      </c>
      <c r="E4" s="77" t="s">
        <v>298</v>
      </c>
      <c r="F4" s="77" t="s">
        <v>303</v>
      </c>
      <c r="G4" s="77" t="s">
        <v>297</v>
      </c>
    </row>
    <row r="5" spans="1:7" ht="12.75" customHeight="1">
      <c r="A5" s="48" t="s">
        <v>116</v>
      </c>
      <c r="B5" s="76" t="s">
        <v>117</v>
      </c>
      <c r="C5" s="77" t="s">
        <v>53</v>
      </c>
      <c r="D5" s="92">
        <v>4.9224</v>
      </c>
      <c r="E5" s="77" t="s">
        <v>298</v>
      </c>
      <c r="F5" s="77" t="s">
        <v>303</v>
      </c>
      <c r="G5" s="77" t="s">
        <v>297</v>
      </c>
    </row>
    <row r="6" spans="1:7" ht="12.75" customHeight="1">
      <c r="A6" s="48" t="s">
        <v>124</v>
      </c>
      <c r="B6" s="76" t="s">
        <v>125</v>
      </c>
      <c r="C6" s="77" t="s">
        <v>53</v>
      </c>
      <c r="D6" s="92">
        <v>22.6555</v>
      </c>
      <c r="E6" s="77" t="s">
        <v>298</v>
      </c>
      <c r="F6" s="77" t="s">
        <v>303</v>
      </c>
      <c r="G6" s="77" t="s">
        <v>297</v>
      </c>
    </row>
    <row r="7" spans="1:7" ht="12.75" customHeight="1">
      <c r="A7" s="48" t="s">
        <v>200</v>
      </c>
      <c r="B7" s="76" t="s">
        <v>201</v>
      </c>
      <c r="C7" s="77" t="s">
        <v>53</v>
      </c>
      <c r="D7" s="92">
        <v>10.5728</v>
      </c>
      <c r="E7" s="77" t="s">
        <v>298</v>
      </c>
      <c r="F7" s="77" t="s">
        <v>303</v>
      </c>
      <c r="G7" s="77" t="s">
        <v>297</v>
      </c>
    </row>
    <row r="8" spans="1:7" ht="12.75" customHeight="1">
      <c r="A8" s="48" t="s">
        <v>207</v>
      </c>
      <c r="B8" s="76" t="s">
        <v>208</v>
      </c>
      <c r="C8" s="77" t="s">
        <v>53</v>
      </c>
      <c r="D8" s="92">
        <v>4.8642</v>
      </c>
      <c r="E8" s="77" t="s">
        <v>298</v>
      </c>
      <c r="F8" s="77" t="s">
        <v>303</v>
      </c>
      <c r="G8" s="77" t="s">
        <v>297</v>
      </c>
    </row>
    <row r="9" spans="1:7" ht="12.75" customHeight="1">
      <c r="A9" s="48" t="s">
        <v>289</v>
      </c>
      <c r="B9" s="76" t="s">
        <v>290</v>
      </c>
      <c r="C9" s="77" t="s">
        <v>53</v>
      </c>
      <c r="D9" s="92">
        <v>7.3058</v>
      </c>
      <c r="E9" s="77" t="s">
        <v>298</v>
      </c>
      <c r="F9" s="77" t="s">
        <v>303</v>
      </c>
      <c r="G9" s="77" t="s">
        <v>297</v>
      </c>
    </row>
    <row r="10" spans="1:7" ht="12.75" customHeight="1">
      <c r="A10" s="48" t="s">
        <v>72</v>
      </c>
      <c r="B10" s="76" t="s">
        <v>73</v>
      </c>
      <c r="C10" s="77" t="s">
        <v>53</v>
      </c>
      <c r="D10" s="92">
        <v>2.4833</v>
      </c>
      <c r="E10" s="77" t="s">
        <v>298</v>
      </c>
      <c r="F10" s="77" t="s">
        <v>303</v>
      </c>
      <c r="G10" s="77" t="s">
        <v>297</v>
      </c>
    </row>
    <row r="11" spans="1:7" ht="12.75" customHeight="1">
      <c r="A11" s="48" t="s">
        <v>170</v>
      </c>
      <c r="B11" s="76" t="s">
        <v>171</v>
      </c>
      <c r="C11" s="77" t="s">
        <v>53</v>
      </c>
      <c r="D11" s="92">
        <v>2.5124</v>
      </c>
      <c r="E11" s="77" t="s">
        <v>298</v>
      </c>
      <c r="F11" s="77" t="s">
        <v>303</v>
      </c>
      <c r="G11" s="77" t="s">
        <v>297</v>
      </c>
    </row>
    <row r="12" spans="1:7" ht="12.75" customHeight="1">
      <c r="A12" s="48" t="s">
        <v>188</v>
      </c>
      <c r="B12" s="76" t="s">
        <v>189</v>
      </c>
      <c r="C12" s="77" t="s">
        <v>53</v>
      </c>
      <c r="D12" s="92">
        <v>2.8393</v>
      </c>
      <c r="E12" s="77" t="s">
        <v>298</v>
      </c>
      <c r="F12" s="77" t="s">
        <v>303</v>
      </c>
      <c r="G12" s="77" t="s">
        <v>297</v>
      </c>
    </row>
    <row r="13" spans="1:7" ht="12.75" customHeight="1">
      <c r="A13" s="48" t="s">
        <v>190</v>
      </c>
      <c r="B13" s="76" t="s">
        <v>191</v>
      </c>
      <c r="C13" s="77" t="s">
        <v>53</v>
      </c>
      <c r="D13" s="92">
        <v>1.2305</v>
      </c>
      <c r="E13" s="77" t="s">
        <v>298</v>
      </c>
      <c r="F13" s="77" t="s">
        <v>303</v>
      </c>
      <c r="G13" s="77" t="s">
        <v>297</v>
      </c>
    </row>
    <row r="14" spans="1:7" ht="12.75" customHeight="1">
      <c r="A14" s="48" t="s">
        <v>54</v>
      </c>
      <c r="B14" s="76" t="s">
        <v>55</v>
      </c>
      <c r="C14" s="77" t="s">
        <v>53</v>
      </c>
      <c r="D14" s="92">
        <v>0.2178</v>
      </c>
      <c r="E14" s="77" t="s">
        <v>298</v>
      </c>
      <c r="F14" s="77" t="s">
        <v>303</v>
      </c>
      <c r="G14" s="77" t="s">
        <v>297</v>
      </c>
    </row>
    <row r="15" spans="1:7" ht="12.75" customHeight="1">
      <c r="A15" s="48" t="s">
        <v>61</v>
      </c>
      <c r="B15" s="76" t="s">
        <v>62</v>
      </c>
      <c r="C15" s="77"/>
      <c r="D15" s="49"/>
      <c r="E15" s="77"/>
      <c r="F15" s="77"/>
      <c r="G15" s="77"/>
    </row>
    <row r="16" spans="1:7" ht="12.75" customHeight="1">
      <c r="A16" s="48" t="s">
        <v>64</v>
      </c>
      <c r="B16" s="76" t="s">
        <v>65</v>
      </c>
      <c r="C16" s="77" t="s">
        <v>53</v>
      </c>
      <c r="D16" s="92">
        <v>0.2617</v>
      </c>
      <c r="E16" s="77" t="s">
        <v>298</v>
      </c>
      <c r="F16" s="77" t="s">
        <v>303</v>
      </c>
      <c r="G16" s="77" t="s">
        <v>297</v>
      </c>
    </row>
    <row r="17" spans="1:7" ht="12.75" customHeight="1">
      <c r="A17" s="48" t="s">
        <v>68</v>
      </c>
      <c r="B17" s="76" t="s">
        <v>69</v>
      </c>
      <c r="C17" s="77" t="s">
        <v>53</v>
      </c>
      <c r="D17" s="92">
        <v>0.1526</v>
      </c>
      <c r="E17" s="77" t="s">
        <v>298</v>
      </c>
      <c r="F17" s="77" t="s">
        <v>303</v>
      </c>
      <c r="G17" s="77" t="s">
        <v>297</v>
      </c>
    </row>
    <row r="18" spans="1:7" ht="12.75" customHeight="1">
      <c r="A18" s="48" t="s">
        <v>70</v>
      </c>
      <c r="B18" s="76" t="s">
        <v>71</v>
      </c>
      <c r="C18" s="77" t="s">
        <v>53</v>
      </c>
      <c r="D18" s="92">
        <v>0.2662</v>
      </c>
      <c r="E18" s="77" t="s">
        <v>298</v>
      </c>
      <c r="F18" s="77" t="s">
        <v>303</v>
      </c>
      <c r="G18" s="77" t="s">
        <v>297</v>
      </c>
    </row>
    <row r="19" spans="1:7" ht="12.75" customHeight="1">
      <c r="A19" s="48" t="s">
        <v>75</v>
      </c>
      <c r="B19" s="76" t="s">
        <v>76</v>
      </c>
      <c r="C19" s="77" t="s">
        <v>53</v>
      </c>
      <c r="D19" s="92">
        <v>0.9775</v>
      </c>
      <c r="E19" s="77" t="s">
        <v>298</v>
      </c>
      <c r="F19" s="77" t="s">
        <v>303</v>
      </c>
      <c r="G19" s="77" t="s">
        <v>297</v>
      </c>
    </row>
    <row r="20" spans="1:7" ht="12.75" customHeight="1">
      <c r="A20" s="48" t="s">
        <v>77</v>
      </c>
      <c r="B20" s="76" t="s">
        <v>78</v>
      </c>
      <c r="C20" s="77" t="s">
        <v>53</v>
      </c>
      <c r="D20" s="92">
        <v>0.4357</v>
      </c>
      <c r="E20" s="77" t="s">
        <v>298</v>
      </c>
      <c r="F20" s="77" t="s">
        <v>303</v>
      </c>
      <c r="G20" s="77" t="s">
        <v>297</v>
      </c>
    </row>
    <row r="21" spans="1:7" ht="12.75" customHeight="1">
      <c r="A21" s="48" t="s">
        <v>66</v>
      </c>
      <c r="B21" s="76" t="s">
        <v>67</v>
      </c>
      <c r="C21" s="77" t="s">
        <v>53</v>
      </c>
      <c r="D21" s="92">
        <v>0.6534</v>
      </c>
      <c r="E21" s="77" t="s">
        <v>298</v>
      </c>
      <c r="F21" s="77" t="s">
        <v>303</v>
      </c>
      <c r="G21" s="77" t="s">
        <v>297</v>
      </c>
    </row>
    <row r="22" spans="1:7" ht="12.75" customHeight="1">
      <c r="A22" s="48" t="s">
        <v>79</v>
      </c>
      <c r="B22" s="76" t="s">
        <v>80</v>
      </c>
      <c r="C22" s="77" t="s">
        <v>53</v>
      </c>
      <c r="D22" s="92">
        <v>0.5055</v>
      </c>
      <c r="E22" s="77" t="s">
        <v>298</v>
      </c>
      <c r="F22" s="77" t="s">
        <v>303</v>
      </c>
      <c r="G22" s="77" t="s">
        <v>297</v>
      </c>
    </row>
    <row r="23" spans="1:7" ht="12.75" customHeight="1">
      <c r="A23" s="48" t="s">
        <v>81</v>
      </c>
      <c r="B23" s="76" t="s">
        <v>82</v>
      </c>
      <c r="C23" s="77" t="s">
        <v>53</v>
      </c>
      <c r="D23" s="92">
        <v>0.2662</v>
      </c>
      <c r="E23" s="77" t="s">
        <v>298</v>
      </c>
      <c r="F23" s="77" t="s">
        <v>303</v>
      </c>
      <c r="G23" s="77" t="s">
        <v>297</v>
      </c>
    </row>
    <row r="24" spans="1:7" ht="12.75" customHeight="1">
      <c r="A24" s="48" t="s">
        <v>83</v>
      </c>
      <c r="B24" s="76" t="s">
        <v>84</v>
      </c>
      <c r="C24" s="77" t="s">
        <v>53</v>
      </c>
      <c r="D24" s="92">
        <v>0.4579</v>
      </c>
      <c r="E24" s="77" t="s">
        <v>298</v>
      </c>
      <c r="F24" s="77" t="s">
        <v>303</v>
      </c>
      <c r="G24" s="77" t="s">
        <v>297</v>
      </c>
    </row>
    <row r="25" spans="1:7" ht="12.75" customHeight="1">
      <c r="A25" s="48" t="s">
        <v>85</v>
      </c>
      <c r="B25" s="76" t="s">
        <v>86</v>
      </c>
      <c r="C25" s="77" t="s">
        <v>53</v>
      </c>
      <c r="D25" s="92">
        <v>0.4578</v>
      </c>
      <c r="E25" s="77" t="s">
        <v>298</v>
      </c>
      <c r="F25" s="77" t="s">
        <v>303</v>
      </c>
      <c r="G25" s="77" t="s">
        <v>297</v>
      </c>
    </row>
    <row r="26" spans="1:7" ht="12.75" customHeight="1">
      <c r="A26" s="48" t="s">
        <v>87</v>
      </c>
      <c r="B26" s="76" t="s">
        <v>88</v>
      </c>
      <c r="C26" s="77" t="s">
        <v>53</v>
      </c>
      <c r="D26" s="92">
        <v>0.6535</v>
      </c>
      <c r="E26" s="77" t="s">
        <v>298</v>
      </c>
      <c r="F26" s="77" t="s">
        <v>303</v>
      </c>
      <c r="G26" s="77" t="s">
        <v>297</v>
      </c>
    </row>
    <row r="27" spans="1:7" ht="12.75" customHeight="1">
      <c r="A27" s="48" t="s">
        <v>89</v>
      </c>
      <c r="B27" s="76" t="s">
        <v>90</v>
      </c>
      <c r="C27" s="77" t="s">
        <v>53</v>
      </c>
      <c r="D27" s="92">
        <v>0.2772</v>
      </c>
      <c r="E27" s="77" t="s">
        <v>298</v>
      </c>
      <c r="F27" s="77" t="s">
        <v>303</v>
      </c>
      <c r="G27" s="77" t="s">
        <v>297</v>
      </c>
    </row>
    <row r="28" spans="1:7" ht="12.75" customHeight="1">
      <c r="A28" s="48" t="s">
        <v>91</v>
      </c>
      <c r="B28" s="76" t="s">
        <v>92</v>
      </c>
      <c r="C28" s="77" t="s">
        <v>53</v>
      </c>
      <c r="D28" s="92">
        <v>0.2617</v>
      </c>
      <c r="E28" s="77" t="s">
        <v>298</v>
      </c>
      <c r="F28" s="77" t="s">
        <v>303</v>
      </c>
      <c r="G28" s="77" t="s">
        <v>297</v>
      </c>
    </row>
    <row r="29" spans="1:7" ht="12.75" customHeight="1">
      <c r="A29" s="48" t="s">
        <v>98</v>
      </c>
      <c r="B29" s="76" t="s">
        <v>99</v>
      </c>
      <c r="C29" s="77" t="s">
        <v>53</v>
      </c>
      <c r="D29" s="92">
        <v>0.1526</v>
      </c>
      <c r="E29" s="77" t="s">
        <v>298</v>
      </c>
      <c r="F29" s="77" t="s">
        <v>303</v>
      </c>
      <c r="G29" s="77" t="s">
        <v>297</v>
      </c>
    </row>
    <row r="30" spans="1:7" ht="12.75" customHeight="1">
      <c r="A30" s="48" t="s">
        <v>100</v>
      </c>
      <c r="B30" s="76" t="s">
        <v>101</v>
      </c>
      <c r="C30" s="77" t="s">
        <v>53</v>
      </c>
      <c r="D30" s="92">
        <v>0.6285</v>
      </c>
      <c r="E30" s="77" t="s">
        <v>298</v>
      </c>
      <c r="F30" s="77" t="s">
        <v>303</v>
      </c>
      <c r="G30" s="77" t="s">
        <v>297</v>
      </c>
    </row>
    <row r="31" spans="1:7" ht="12.75" customHeight="1">
      <c r="A31" s="48" t="s">
        <v>104</v>
      </c>
      <c r="B31" s="76" t="s">
        <v>105</v>
      </c>
      <c r="C31" s="77" t="s">
        <v>53</v>
      </c>
      <c r="D31" s="92">
        <v>0.5234</v>
      </c>
      <c r="E31" s="77" t="s">
        <v>298</v>
      </c>
      <c r="F31" s="77" t="s">
        <v>303</v>
      </c>
      <c r="G31" s="77" t="s">
        <v>297</v>
      </c>
    </row>
    <row r="32" spans="1:7" ht="12.75" customHeight="1">
      <c r="A32" s="48" t="s">
        <v>102</v>
      </c>
      <c r="B32" s="76" t="s">
        <v>103</v>
      </c>
      <c r="C32" s="77" t="s">
        <v>53</v>
      </c>
      <c r="D32" s="92">
        <v>0.2772</v>
      </c>
      <c r="E32" s="77" t="s">
        <v>298</v>
      </c>
      <c r="F32" s="77" t="s">
        <v>303</v>
      </c>
      <c r="G32" s="77" t="s">
        <v>297</v>
      </c>
    </row>
    <row r="33" spans="1:7" ht="12.75" customHeight="1">
      <c r="A33" s="48" t="s">
        <v>293</v>
      </c>
      <c r="B33" s="76" t="s">
        <v>294</v>
      </c>
      <c r="C33" s="77"/>
      <c r="D33" s="49"/>
      <c r="E33" s="77"/>
      <c r="F33" s="77"/>
      <c r="G33" s="77"/>
    </row>
    <row r="34" spans="1:7" ht="12.75" customHeight="1">
      <c r="A34" s="48" t="s">
        <v>106</v>
      </c>
      <c r="B34" s="76" t="s">
        <v>107</v>
      </c>
      <c r="C34" s="77" t="s">
        <v>53</v>
      </c>
      <c r="D34" s="92">
        <v>0.2617</v>
      </c>
      <c r="E34" s="77" t="s">
        <v>298</v>
      </c>
      <c r="F34" s="77" t="s">
        <v>303</v>
      </c>
      <c r="G34" s="77" t="s">
        <v>297</v>
      </c>
    </row>
    <row r="35" spans="1:7" ht="12.75" customHeight="1">
      <c r="A35" s="48" t="s">
        <v>108</v>
      </c>
      <c r="B35" s="76" t="s">
        <v>109</v>
      </c>
      <c r="C35" s="77"/>
      <c r="D35" s="49"/>
      <c r="E35" s="77"/>
      <c r="F35" s="77"/>
      <c r="G35" s="77"/>
    </row>
    <row r="36" spans="1:7" ht="12.75" customHeight="1">
      <c r="A36" s="48" t="s">
        <v>110</v>
      </c>
      <c r="B36" s="76" t="s">
        <v>111</v>
      </c>
      <c r="C36" s="77" t="s">
        <v>53</v>
      </c>
      <c r="D36" s="92">
        <v>0.1917</v>
      </c>
      <c r="E36" s="77" t="s">
        <v>298</v>
      </c>
      <c r="F36" s="77" t="s">
        <v>303</v>
      </c>
      <c r="G36" s="77" t="s">
        <v>297</v>
      </c>
    </row>
    <row r="37" spans="1:7" ht="12.75" customHeight="1">
      <c r="A37" s="48" t="s">
        <v>112</v>
      </c>
      <c r="B37" s="76" t="s">
        <v>113</v>
      </c>
      <c r="C37" s="77"/>
      <c r="D37" s="49"/>
      <c r="E37" s="77"/>
      <c r="F37" s="77"/>
      <c r="G37" s="77"/>
    </row>
    <row r="38" spans="1:7" ht="12.75" customHeight="1">
      <c r="A38" s="48" t="s">
        <v>114</v>
      </c>
      <c r="B38" s="76" t="s">
        <v>115</v>
      </c>
      <c r="C38" s="77" t="s">
        <v>53</v>
      </c>
      <c r="D38" s="92">
        <v>0.2662</v>
      </c>
      <c r="E38" s="77" t="s">
        <v>298</v>
      </c>
      <c r="F38" s="77" t="s">
        <v>303</v>
      </c>
      <c r="G38" s="77" t="s">
        <v>297</v>
      </c>
    </row>
    <row r="39" spans="1:7" ht="12.75" customHeight="1">
      <c r="A39" s="48" t="s">
        <v>291</v>
      </c>
      <c r="B39" s="76" t="s">
        <v>292</v>
      </c>
      <c r="C39" s="77" t="s">
        <v>53</v>
      </c>
      <c r="D39" s="92">
        <v>0.6535</v>
      </c>
      <c r="E39" s="77" t="s">
        <v>298</v>
      </c>
      <c r="F39" s="77" t="s">
        <v>303</v>
      </c>
      <c r="G39" s="77" t="s">
        <v>297</v>
      </c>
    </row>
    <row r="40" spans="1:7" ht="12.75" customHeight="1">
      <c r="A40" s="48" t="s">
        <v>118</v>
      </c>
      <c r="B40" s="76" t="s">
        <v>119</v>
      </c>
      <c r="C40" s="77" t="s">
        <v>53</v>
      </c>
      <c r="D40" s="92">
        <v>0.5233</v>
      </c>
      <c r="E40" s="77" t="s">
        <v>298</v>
      </c>
      <c r="F40" s="77" t="s">
        <v>303</v>
      </c>
      <c r="G40" s="77" t="s">
        <v>297</v>
      </c>
    </row>
    <row r="41" spans="1:7" ht="12.75" customHeight="1">
      <c r="A41" s="48" t="s">
        <v>120</v>
      </c>
      <c r="B41" s="76" t="s">
        <v>121</v>
      </c>
      <c r="C41" s="77" t="s">
        <v>53</v>
      </c>
      <c r="D41" s="92">
        <v>0.4578</v>
      </c>
      <c r="E41" s="77" t="s">
        <v>298</v>
      </c>
      <c r="F41" s="77" t="s">
        <v>303</v>
      </c>
      <c r="G41" s="77" t="s">
        <v>297</v>
      </c>
    </row>
    <row r="42" spans="1:7" ht="12.75" customHeight="1">
      <c r="A42" s="48" t="s">
        <v>122</v>
      </c>
      <c r="B42" s="76" t="s">
        <v>123</v>
      </c>
      <c r="C42" s="77" t="s">
        <v>53</v>
      </c>
      <c r="D42" s="92">
        <v>0.7459</v>
      </c>
      <c r="E42" s="77" t="s">
        <v>298</v>
      </c>
      <c r="F42" s="77" t="s">
        <v>303</v>
      </c>
      <c r="G42" s="77" t="s">
        <v>297</v>
      </c>
    </row>
    <row r="43" spans="1:7" ht="12.75" customHeight="1">
      <c r="A43" s="48" t="s">
        <v>126</v>
      </c>
      <c r="B43" s="76" t="s">
        <v>127</v>
      </c>
      <c r="C43" s="77" t="s">
        <v>53</v>
      </c>
      <c r="D43" s="92">
        <v>0.1917</v>
      </c>
      <c r="E43" s="77" t="s">
        <v>298</v>
      </c>
      <c r="F43" s="77" t="s">
        <v>303</v>
      </c>
      <c r="G43" s="77" t="s">
        <v>297</v>
      </c>
    </row>
    <row r="44" spans="1:7" ht="12.75" customHeight="1">
      <c r="A44" s="48" t="s">
        <v>128</v>
      </c>
      <c r="B44" s="76" t="s">
        <v>129</v>
      </c>
      <c r="C44" s="77" t="s">
        <v>53</v>
      </c>
      <c r="D44" s="92">
        <v>0.5323</v>
      </c>
      <c r="E44" s="77" t="s">
        <v>298</v>
      </c>
      <c r="F44" s="77" t="s">
        <v>303</v>
      </c>
      <c r="G44" s="77" t="s">
        <v>297</v>
      </c>
    </row>
    <row r="45" spans="1:7" ht="12.75" customHeight="1">
      <c r="A45" s="48" t="s">
        <v>130</v>
      </c>
      <c r="B45" s="76" t="s">
        <v>131</v>
      </c>
      <c r="C45" s="77" t="s">
        <v>53</v>
      </c>
      <c r="D45" s="92">
        <v>0.2877</v>
      </c>
      <c r="E45" s="77" t="s">
        <v>298</v>
      </c>
      <c r="F45" s="77" t="s">
        <v>303</v>
      </c>
      <c r="G45" s="77" t="s">
        <v>297</v>
      </c>
    </row>
    <row r="46" spans="1:7" ht="12.75" customHeight="1">
      <c r="A46" s="48" t="s">
        <v>132</v>
      </c>
      <c r="B46" s="76" t="s">
        <v>133</v>
      </c>
      <c r="C46" s="77" t="s">
        <v>53</v>
      </c>
      <c r="D46" s="92">
        <v>0.5281</v>
      </c>
      <c r="E46" s="77" t="s">
        <v>298</v>
      </c>
      <c r="F46" s="77" t="s">
        <v>303</v>
      </c>
      <c r="G46" s="77" t="s">
        <v>297</v>
      </c>
    </row>
    <row r="47" spans="1:7" ht="12.75" customHeight="1">
      <c r="A47" s="48" t="s">
        <v>134</v>
      </c>
      <c r="B47" s="76" t="s">
        <v>135</v>
      </c>
      <c r="C47" s="77" t="s">
        <v>53</v>
      </c>
      <c r="D47" s="92">
        <v>2.1651</v>
      </c>
      <c r="E47" s="77" t="s">
        <v>298</v>
      </c>
      <c r="F47" s="77" t="s">
        <v>303</v>
      </c>
      <c r="G47" s="77" t="s">
        <v>297</v>
      </c>
    </row>
    <row r="48" spans="1:7" ht="12.75" customHeight="1">
      <c r="A48" s="48" t="s">
        <v>136</v>
      </c>
      <c r="B48" s="76" t="s">
        <v>137</v>
      </c>
      <c r="C48" s="77"/>
      <c r="D48" s="49"/>
      <c r="E48" s="77"/>
      <c r="F48" s="77"/>
      <c r="G48" s="77"/>
    </row>
    <row r="49" spans="1:7" ht="12.75" customHeight="1">
      <c r="A49" s="48" t="s">
        <v>138</v>
      </c>
      <c r="B49" s="76" t="s">
        <v>139</v>
      </c>
      <c r="C49" s="77"/>
      <c r="D49" s="49"/>
      <c r="E49" s="77"/>
      <c r="F49" s="77"/>
      <c r="G49" s="77"/>
    </row>
    <row r="50" spans="1:7" ht="12.75" customHeight="1">
      <c r="A50" s="48" t="s">
        <v>140</v>
      </c>
      <c r="B50" s="76" t="s">
        <v>141</v>
      </c>
      <c r="C50" s="77"/>
      <c r="D50" s="49"/>
      <c r="E50" s="77"/>
      <c r="F50" s="77"/>
      <c r="G50" s="77"/>
    </row>
    <row r="51" spans="1:7" ht="12.75" customHeight="1">
      <c r="A51" s="48" t="s">
        <v>142</v>
      </c>
      <c r="B51" s="76" t="s">
        <v>143</v>
      </c>
      <c r="C51" s="77" t="s">
        <v>53</v>
      </c>
      <c r="D51" s="92">
        <v>0.6798</v>
      </c>
      <c r="E51" s="77" t="s">
        <v>298</v>
      </c>
      <c r="F51" s="77" t="s">
        <v>303</v>
      </c>
      <c r="G51" s="77" t="s">
        <v>297</v>
      </c>
    </row>
    <row r="52" spans="1:7" ht="12.75" customHeight="1">
      <c r="A52" s="48" t="s">
        <v>144</v>
      </c>
      <c r="B52" s="76" t="s">
        <v>145</v>
      </c>
      <c r="C52" s="77" t="s">
        <v>53</v>
      </c>
      <c r="D52" s="92">
        <v>0.419</v>
      </c>
      <c r="E52" s="77" t="s">
        <v>298</v>
      </c>
      <c r="F52" s="77" t="s">
        <v>303</v>
      </c>
      <c r="G52" s="77" t="s">
        <v>297</v>
      </c>
    </row>
    <row r="53" spans="1:7" ht="12.75" customHeight="1">
      <c r="A53" s="48" t="s">
        <v>146</v>
      </c>
      <c r="B53" s="76" t="s">
        <v>147</v>
      </c>
      <c r="C53" s="77" t="s">
        <v>53</v>
      </c>
      <c r="D53" s="92">
        <v>0.2877</v>
      </c>
      <c r="E53" s="77" t="s">
        <v>298</v>
      </c>
      <c r="F53" s="77" t="s">
        <v>303</v>
      </c>
      <c r="G53" s="77" t="s">
        <v>297</v>
      </c>
    </row>
    <row r="54" spans="1:7" ht="12.75" customHeight="1">
      <c r="A54" s="48" t="s">
        <v>148</v>
      </c>
      <c r="B54" s="76" t="s">
        <v>149</v>
      </c>
      <c r="C54" s="77" t="s">
        <v>53</v>
      </c>
      <c r="D54" s="92">
        <v>0.232</v>
      </c>
      <c r="E54" s="77" t="s">
        <v>298</v>
      </c>
      <c r="F54" s="77" t="s">
        <v>303</v>
      </c>
      <c r="G54" s="77" t="s">
        <v>297</v>
      </c>
    </row>
    <row r="55" spans="1:7" ht="12.75" customHeight="1">
      <c r="A55" s="48" t="s">
        <v>150</v>
      </c>
      <c r="B55" s="76" t="s">
        <v>151</v>
      </c>
      <c r="C55" s="77" t="s">
        <v>53</v>
      </c>
      <c r="D55" s="92">
        <v>0.2877</v>
      </c>
      <c r="E55" s="77" t="s">
        <v>298</v>
      </c>
      <c r="F55" s="77" t="s">
        <v>303</v>
      </c>
      <c r="G55" s="77" t="s">
        <v>297</v>
      </c>
    </row>
    <row r="56" spans="1:7" ht="12.75" customHeight="1">
      <c r="A56" s="48" t="s">
        <v>152</v>
      </c>
      <c r="B56" s="76" t="s">
        <v>153</v>
      </c>
      <c r="C56" s="77" t="s">
        <v>53</v>
      </c>
      <c r="D56" s="92">
        <v>0.5323</v>
      </c>
      <c r="E56" s="77" t="s">
        <v>298</v>
      </c>
      <c r="F56" s="77" t="s">
        <v>303</v>
      </c>
      <c r="G56" s="77" t="s">
        <v>297</v>
      </c>
    </row>
    <row r="57" spans="1:7" ht="12.75" customHeight="1">
      <c r="A57" s="48" t="s">
        <v>154</v>
      </c>
      <c r="B57" s="76" t="s">
        <v>155</v>
      </c>
      <c r="C57" s="77" t="s">
        <v>53</v>
      </c>
      <c r="D57" s="92">
        <v>0.6207</v>
      </c>
      <c r="E57" s="77" t="s">
        <v>298</v>
      </c>
      <c r="F57" s="77" t="s">
        <v>303</v>
      </c>
      <c r="G57" s="77" t="s">
        <v>297</v>
      </c>
    </row>
    <row r="58" spans="1:7" ht="12.75" customHeight="1">
      <c r="A58" s="48" t="s">
        <v>156</v>
      </c>
      <c r="B58" s="76" t="s">
        <v>157</v>
      </c>
      <c r="C58" s="77" t="s">
        <v>53</v>
      </c>
      <c r="D58" s="92">
        <v>0.7985</v>
      </c>
      <c r="E58" s="77" t="s">
        <v>298</v>
      </c>
      <c r="F58" s="77" t="s">
        <v>303</v>
      </c>
      <c r="G58" s="77" t="s">
        <v>297</v>
      </c>
    </row>
    <row r="59" spans="1:7" ht="12.75" customHeight="1">
      <c r="A59" s="48" t="s">
        <v>158</v>
      </c>
      <c r="B59" s="76" t="s">
        <v>159</v>
      </c>
      <c r="C59" s="77" t="s">
        <v>53</v>
      </c>
      <c r="D59" s="92">
        <v>0.2772</v>
      </c>
      <c r="E59" s="77" t="s">
        <v>298</v>
      </c>
      <c r="F59" s="77" t="s">
        <v>303</v>
      </c>
      <c r="G59" s="77" t="s">
        <v>297</v>
      </c>
    </row>
    <row r="60" spans="1:7" ht="12.75" customHeight="1">
      <c r="A60" s="48" t="s">
        <v>160</v>
      </c>
      <c r="B60" s="76" t="s">
        <v>161</v>
      </c>
      <c r="C60" s="77" t="s">
        <v>53</v>
      </c>
      <c r="D60" s="92">
        <v>0.2178</v>
      </c>
      <c r="E60" s="77" t="s">
        <v>298</v>
      </c>
      <c r="F60" s="77" t="s">
        <v>303</v>
      </c>
      <c r="G60" s="77" t="s">
        <v>297</v>
      </c>
    </row>
    <row r="61" spans="1:7" ht="12.75" customHeight="1">
      <c r="A61" s="48" t="s">
        <v>166</v>
      </c>
      <c r="B61" s="76" t="s">
        <v>167</v>
      </c>
      <c r="C61" s="77"/>
      <c r="D61" s="49"/>
      <c r="E61" s="77"/>
      <c r="F61" s="77"/>
      <c r="G61" s="77"/>
    </row>
    <row r="62" spans="1:7" ht="12.75" customHeight="1">
      <c r="A62" s="48" t="s">
        <v>162</v>
      </c>
      <c r="B62" s="76" t="s">
        <v>163</v>
      </c>
      <c r="C62" s="77" t="s">
        <v>53</v>
      </c>
      <c r="D62" s="92">
        <v>0.2772</v>
      </c>
      <c r="E62" s="77" t="s">
        <v>298</v>
      </c>
      <c r="F62" s="77" t="s">
        <v>303</v>
      </c>
      <c r="G62" s="77" t="s">
        <v>297</v>
      </c>
    </row>
    <row r="63" spans="1:7" ht="12.75" customHeight="1">
      <c r="A63" s="48" t="s">
        <v>164</v>
      </c>
      <c r="B63" s="76" t="s">
        <v>165</v>
      </c>
      <c r="C63" s="77" t="s">
        <v>53</v>
      </c>
      <c r="D63" s="92">
        <v>1.1089</v>
      </c>
      <c r="E63" s="77" t="s">
        <v>298</v>
      </c>
      <c r="F63" s="77" t="s">
        <v>303</v>
      </c>
      <c r="G63" s="77" t="s">
        <v>297</v>
      </c>
    </row>
    <row r="64" spans="1:7" ht="12.75" customHeight="1">
      <c r="A64" s="48" t="s">
        <v>168</v>
      </c>
      <c r="B64" s="76" t="s">
        <v>169</v>
      </c>
      <c r="C64" s="77" t="s">
        <v>53</v>
      </c>
      <c r="D64" s="92">
        <v>0.3103</v>
      </c>
      <c r="E64" s="77" t="s">
        <v>298</v>
      </c>
      <c r="F64" s="77" t="s">
        <v>303</v>
      </c>
      <c r="G64" s="77" t="s">
        <v>297</v>
      </c>
    </row>
    <row r="65" spans="1:7" ht="12.75" customHeight="1">
      <c r="A65" s="48" t="s">
        <v>172</v>
      </c>
      <c r="B65" s="76" t="s">
        <v>173</v>
      </c>
      <c r="C65" s="77" t="s">
        <v>53</v>
      </c>
      <c r="D65" s="92">
        <v>0.2662</v>
      </c>
      <c r="E65" s="77" t="s">
        <v>298</v>
      </c>
      <c r="F65" s="77" t="s">
        <v>303</v>
      </c>
      <c r="G65" s="77" t="s">
        <v>297</v>
      </c>
    </row>
    <row r="66" spans="1:7" ht="12.75" customHeight="1">
      <c r="A66" s="48" t="s">
        <v>174</v>
      </c>
      <c r="B66" s="76" t="s">
        <v>175</v>
      </c>
      <c r="C66" s="77" t="s">
        <v>53</v>
      </c>
      <c r="D66" s="92">
        <v>0.7241</v>
      </c>
      <c r="E66" s="77" t="s">
        <v>298</v>
      </c>
      <c r="F66" s="77" t="s">
        <v>303</v>
      </c>
      <c r="G66" s="77" t="s">
        <v>297</v>
      </c>
    </row>
    <row r="67" spans="1:7" ht="12.75" customHeight="1">
      <c r="A67" s="48" t="s">
        <v>176</v>
      </c>
      <c r="B67" s="76" t="s">
        <v>177</v>
      </c>
      <c r="C67" s="77" t="s">
        <v>53</v>
      </c>
      <c r="D67" s="92">
        <v>0.5544</v>
      </c>
      <c r="E67" s="77" t="s">
        <v>298</v>
      </c>
      <c r="F67" s="77" t="s">
        <v>303</v>
      </c>
      <c r="G67" s="77" t="s">
        <v>297</v>
      </c>
    </row>
    <row r="68" spans="1:7" ht="12.75" customHeight="1">
      <c r="A68" s="48" t="s">
        <v>178</v>
      </c>
      <c r="B68" s="76" t="s">
        <v>179</v>
      </c>
      <c r="C68" s="77"/>
      <c r="D68" s="49"/>
      <c r="E68" s="77"/>
      <c r="F68" s="77"/>
      <c r="G68" s="77"/>
    </row>
    <row r="69" spans="1:7" ht="12.75" customHeight="1">
      <c r="A69" s="48" t="s">
        <v>180</v>
      </c>
      <c r="B69" s="76" t="s">
        <v>181</v>
      </c>
      <c r="C69" s="77" t="s">
        <v>53</v>
      </c>
      <c r="D69" s="92">
        <v>0.4579</v>
      </c>
      <c r="E69" s="77" t="s">
        <v>298</v>
      </c>
      <c r="F69" s="77" t="s">
        <v>303</v>
      </c>
      <c r="G69" s="77" t="s">
        <v>297</v>
      </c>
    </row>
    <row r="70" spans="1:7" ht="12.75" customHeight="1">
      <c r="A70" s="48" t="s">
        <v>182</v>
      </c>
      <c r="B70" s="76" t="s">
        <v>183</v>
      </c>
      <c r="C70" s="77" t="s">
        <v>53</v>
      </c>
      <c r="D70" s="92">
        <v>0.4844</v>
      </c>
      <c r="E70" s="77" t="s">
        <v>298</v>
      </c>
      <c r="F70" s="77" t="s">
        <v>303</v>
      </c>
      <c r="G70" s="77" t="s">
        <v>297</v>
      </c>
    </row>
    <row r="71" spans="1:7" ht="12.75" customHeight="1">
      <c r="A71" s="48" t="s">
        <v>184</v>
      </c>
      <c r="B71" s="76" t="s">
        <v>185</v>
      </c>
      <c r="C71" s="77" t="s">
        <v>53</v>
      </c>
      <c r="D71" s="92">
        <v>0.2877</v>
      </c>
      <c r="E71" s="77" t="s">
        <v>298</v>
      </c>
      <c r="F71" s="77" t="s">
        <v>303</v>
      </c>
      <c r="G71" s="77" t="s">
        <v>297</v>
      </c>
    </row>
    <row r="72" spans="1:7" ht="12.75" customHeight="1">
      <c r="A72" s="48" t="s">
        <v>186</v>
      </c>
      <c r="B72" s="76" t="s">
        <v>187</v>
      </c>
      <c r="C72" s="77" t="s">
        <v>53</v>
      </c>
      <c r="D72" s="92">
        <v>0.2617</v>
      </c>
      <c r="E72" s="77" t="s">
        <v>298</v>
      </c>
      <c r="F72" s="77" t="s">
        <v>303</v>
      </c>
      <c r="G72" s="77" t="s">
        <v>297</v>
      </c>
    </row>
    <row r="73" spans="1:7" ht="12.75" customHeight="1">
      <c r="A73" s="48" t="s">
        <v>192</v>
      </c>
      <c r="B73" s="76" t="s">
        <v>193</v>
      </c>
      <c r="C73" s="77" t="s">
        <v>53</v>
      </c>
      <c r="D73" s="92">
        <v>2.1844</v>
      </c>
      <c r="E73" s="77" t="s">
        <v>298</v>
      </c>
      <c r="F73" s="77" t="s">
        <v>303</v>
      </c>
      <c r="G73" s="77" t="s">
        <v>297</v>
      </c>
    </row>
    <row r="74" spans="1:7" ht="12.75" customHeight="1">
      <c r="A74" s="48" t="s">
        <v>194</v>
      </c>
      <c r="B74" s="76" t="s">
        <v>195</v>
      </c>
      <c r="C74" s="77" t="s">
        <v>53</v>
      </c>
      <c r="D74" s="92">
        <v>0.7846</v>
      </c>
      <c r="E74" s="77" t="s">
        <v>298</v>
      </c>
      <c r="F74" s="77" t="s">
        <v>303</v>
      </c>
      <c r="G74" s="77" t="s">
        <v>297</v>
      </c>
    </row>
    <row r="75" spans="1:7" ht="12.75" customHeight="1">
      <c r="A75" s="48" t="s">
        <v>196</v>
      </c>
      <c r="B75" s="76" t="s">
        <v>197</v>
      </c>
      <c r="C75" s="77" t="s">
        <v>53</v>
      </c>
      <c r="D75" s="92">
        <v>0.2422</v>
      </c>
      <c r="E75" s="77" t="s">
        <v>298</v>
      </c>
      <c r="F75" s="77" t="s">
        <v>303</v>
      </c>
      <c r="G75" s="77" t="s">
        <v>297</v>
      </c>
    </row>
    <row r="76" spans="1:7" ht="12.75" customHeight="1">
      <c r="A76" s="48" t="s">
        <v>198</v>
      </c>
      <c r="B76" s="76" t="s">
        <v>199</v>
      </c>
      <c r="C76" s="77"/>
      <c r="D76" s="49"/>
      <c r="E76" s="77"/>
      <c r="F76" s="77"/>
      <c r="G76" s="77"/>
    </row>
    <row r="77" spans="1:7" ht="12.75" customHeight="1">
      <c r="A77" s="48" t="s">
        <v>203</v>
      </c>
      <c r="B77" s="76" t="s">
        <v>204</v>
      </c>
      <c r="C77" s="77" t="s">
        <v>53</v>
      </c>
      <c r="D77" s="92">
        <v>0.5233</v>
      </c>
      <c r="E77" s="77" t="s">
        <v>298</v>
      </c>
      <c r="F77" s="77" t="s">
        <v>303</v>
      </c>
      <c r="G77" s="77" t="s">
        <v>297</v>
      </c>
    </row>
    <row r="78" spans="1:7" ht="12.75" customHeight="1">
      <c r="A78" s="48" t="s">
        <v>205</v>
      </c>
      <c r="B78" s="76" t="s">
        <v>206</v>
      </c>
      <c r="C78" s="77" t="s">
        <v>53</v>
      </c>
      <c r="D78" s="92">
        <v>0.6206</v>
      </c>
      <c r="E78" s="77" t="s">
        <v>298</v>
      </c>
      <c r="F78" s="77" t="s">
        <v>303</v>
      </c>
      <c r="G78" s="77" t="s">
        <v>297</v>
      </c>
    </row>
    <row r="79" spans="1:7" ht="12.75" customHeight="1">
      <c r="A79" s="48" t="s">
        <v>209</v>
      </c>
      <c r="B79" s="76" t="s">
        <v>210</v>
      </c>
      <c r="C79" s="77"/>
      <c r="D79" s="49"/>
      <c r="E79" s="77"/>
      <c r="F79" s="77"/>
      <c r="G79" s="77"/>
    </row>
    <row r="80" spans="1:7" ht="12.75" customHeight="1">
      <c r="A80" s="48" t="s">
        <v>211</v>
      </c>
      <c r="B80" s="76" t="s">
        <v>212</v>
      </c>
      <c r="C80" s="77" t="s">
        <v>53</v>
      </c>
      <c r="D80" s="92">
        <v>0.4619</v>
      </c>
      <c r="E80" s="77" t="s">
        <v>298</v>
      </c>
      <c r="F80" s="77" t="s">
        <v>303</v>
      </c>
      <c r="G80" s="77" t="s">
        <v>297</v>
      </c>
    </row>
    <row r="81" spans="1:7" ht="12.75" customHeight="1">
      <c r="A81" s="48" t="s">
        <v>213</v>
      </c>
      <c r="B81" s="76" t="s">
        <v>214</v>
      </c>
      <c r="C81" s="77"/>
      <c r="D81" s="49"/>
      <c r="E81" s="77"/>
      <c r="F81" s="77"/>
      <c r="G81" s="77"/>
    </row>
    <row r="82" spans="1:7" ht="12.75" customHeight="1">
      <c r="A82" s="48" t="s">
        <v>215</v>
      </c>
      <c r="B82" s="76" t="s">
        <v>216</v>
      </c>
      <c r="C82" s="77" t="s">
        <v>53</v>
      </c>
      <c r="D82" s="92">
        <v>0.2617</v>
      </c>
      <c r="E82" s="77" t="s">
        <v>298</v>
      </c>
      <c r="F82" s="77" t="s">
        <v>303</v>
      </c>
      <c r="G82" s="77" t="s">
        <v>297</v>
      </c>
    </row>
    <row r="83" spans="1:7" ht="12.75" customHeight="1">
      <c r="A83" s="48" t="s">
        <v>217</v>
      </c>
      <c r="B83" s="76" t="s">
        <v>218</v>
      </c>
      <c r="C83" s="77" t="s">
        <v>53</v>
      </c>
      <c r="D83" s="92">
        <v>0.6104</v>
      </c>
      <c r="E83" s="77" t="s">
        <v>298</v>
      </c>
      <c r="F83" s="77" t="s">
        <v>303</v>
      </c>
      <c r="G83" s="77" t="s">
        <v>297</v>
      </c>
    </row>
    <row r="84" spans="1:7" ht="12.75" customHeight="1">
      <c r="A84" s="48" t="s">
        <v>219</v>
      </c>
      <c r="B84" s="76" t="s">
        <v>220</v>
      </c>
      <c r="C84" s="77" t="s">
        <v>53</v>
      </c>
      <c r="D84" s="92">
        <v>0.8327</v>
      </c>
      <c r="E84" s="77" t="s">
        <v>298</v>
      </c>
      <c r="F84" s="77" t="s">
        <v>303</v>
      </c>
      <c r="G84" s="77" t="s">
        <v>297</v>
      </c>
    </row>
    <row r="85" spans="1:7" ht="12.75" customHeight="1">
      <c r="A85" s="48" t="s">
        <v>221</v>
      </c>
      <c r="B85" s="76" t="s">
        <v>222</v>
      </c>
      <c r="C85" s="77" t="s">
        <v>53</v>
      </c>
      <c r="D85" s="92">
        <v>0.2178</v>
      </c>
      <c r="E85" s="77" t="s">
        <v>298</v>
      </c>
      <c r="F85" s="77" t="s">
        <v>303</v>
      </c>
      <c r="G85" s="77" t="s">
        <v>297</v>
      </c>
    </row>
    <row r="86" spans="1:7" ht="12.75" customHeight="1">
      <c r="A86" s="48" t="s">
        <v>223</v>
      </c>
      <c r="B86" s="76" t="s">
        <v>224</v>
      </c>
      <c r="C86" s="77" t="s">
        <v>53</v>
      </c>
      <c r="D86" s="92">
        <v>0.7267</v>
      </c>
      <c r="E86" s="77" t="s">
        <v>298</v>
      </c>
      <c r="F86" s="77" t="s">
        <v>303</v>
      </c>
      <c r="G86" s="77" t="s">
        <v>297</v>
      </c>
    </row>
    <row r="87" spans="1:7" ht="12.75" customHeight="1">
      <c r="A87" s="48" t="s">
        <v>225</v>
      </c>
      <c r="B87" s="76" t="s">
        <v>226</v>
      </c>
      <c r="C87" s="77" t="s">
        <v>53</v>
      </c>
      <c r="D87" s="92">
        <v>0.4356</v>
      </c>
      <c r="E87" s="77" t="s">
        <v>298</v>
      </c>
      <c r="F87" s="77" t="s">
        <v>303</v>
      </c>
      <c r="G87" s="77" t="s">
        <v>297</v>
      </c>
    </row>
    <row r="88" spans="1:7" ht="12.75" customHeight="1">
      <c r="A88" s="48" t="s">
        <v>227</v>
      </c>
      <c r="B88" s="76" t="s">
        <v>228</v>
      </c>
      <c r="C88" s="77" t="s">
        <v>53</v>
      </c>
      <c r="D88" s="92">
        <v>0.9365</v>
      </c>
      <c r="E88" s="77" t="s">
        <v>298</v>
      </c>
      <c r="F88" s="77" t="s">
        <v>303</v>
      </c>
      <c r="G88" s="77" t="s">
        <v>297</v>
      </c>
    </row>
    <row r="89" spans="1:7" ht="12.75" customHeight="1">
      <c r="A89" s="48" t="s">
        <v>229</v>
      </c>
      <c r="B89" s="76" t="s">
        <v>230</v>
      </c>
      <c r="C89" s="77"/>
      <c r="D89" s="49"/>
      <c r="E89" s="77"/>
      <c r="F89" s="77"/>
      <c r="G89" s="77"/>
    </row>
    <row r="90" spans="1:7" ht="12.75" customHeight="1">
      <c r="A90" s="48" t="s">
        <v>231</v>
      </c>
      <c r="B90" s="76" t="s">
        <v>232</v>
      </c>
      <c r="C90" s="77"/>
      <c r="D90" s="49"/>
      <c r="E90" s="77"/>
      <c r="F90" s="77"/>
      <c r="G90" s="77"/>
    </row>
    <row r="91" spans="1:7" ht="12.75" customHeight="1">
      <c r="A91" s="48" t="s">
        <v>233</v>
      </c>
      <c r="B91" s="76" t="s">
        <v>234</v>
      </c>
      <c r="C91" s="77" t="s">
        <v>53</v>
      </c>
      <c r="D91" s="92">
        <v>1.7023</v>
      </c>
      <c r="E91" s="77" t="s">
        <v>298</v>
      </c>
      <c r="F91" s="77" t="s">
        <v>303</v>
      </c>
      <c r="G91" s="77" t="s">
        <v>297</v>
      </c>
    </row>
    <row r="92" spans="1:7" ht="12.75" customHeight="1">
      <c r="A92" s="48" t="s">
        <v>295</v>
      </c>
      <c r="B92" s="76" t="s">
        <v>296</v>
      </c>
      <c r="C92" s="77" t="s">
        <v>53</v>
      </c>
      <c r="D92" s="92">
        <v>1.5653</v>
      </c>
      <c r="E92" s="77" t="s">
        <v>298</v>
      </c>
      <c r="F92" s="77" t="s">
        <v>303</v>
      </c>
      <c r="G92" s="77" t="s">
        <v>297</v>
      </c>
    </row>
    <row r="93" spans="1:7" ht="12.75" customHeight="1">
      <c r="A93" s="48" t="s">
        <v>235</v>
      </c>
      <c r="B93" s="76" t="s">
        <v>236</v>
      </c>
      <c r="C93" s="77" t="s">
        <v>53</v>
      </c>
      <c r="D93" s="92">
        <v>0.2877</v>
      </c>
      <c r="E93" s="77" t="s">
        <v>298</v>
      </c>
      <c r="F93" s="77" t="s">
        <v>303</v>
      </c>
      <c r="G93" s="77" t="s">
        <v>297</v>
      </c>
    </row>
    <row r="94" spans="1:7" ht="12.75" customHeight="1">
      <c r="A94" s="48" t="s">
        <v>237</v>
      </c>
      <c r="B94" s="76" t="s">
        <v>238</v>
      </c>
      <c r="C94" s="77" t="s">
        <v>53</v>
      </c>
      <c r="D94" s="92">
        <v>0.2772</v>
      </c>
      <c r="E94" s="77" t="s">
        <v>298</v>
      </c>
      <c r="F94" s="77" t="s">
        <v>303</v>
      </c>
      <c r="G94" s="77" t="s">
        <v>297</v>
      </c>
    </row>
    <row r="95" spans="1:7" ht="12.75" customHeight="1">
      <c r="A95" s="48" t="s">
        <v>239</v>
      </c>
      <c r="B95" s="76" t="s">
        <v>240</v>
      </c>
      <c r="C95" s="77" t="s">
        <v>53</v>
      </c>
      <c r="D95" s="92">
        <v>0.5434</v>
      </c>
      <c r="E95" s="77" t="s">
        <v>298</v>
      </c>
      <c r="F95" s="77" t="s">
        <v>303</v>
      </c>
      <c r="G95" s="77" t="s">
        <v>297</v>
      </c>
    </row>
    <row r="96" spans="1:7" ht="12.75" customHeight="1">
      <c r="A96" s="48" t="s">
        <v>241</v>
      </c>
      <c r="B96" s="76" t="s">
        <v>242</v>
      </c>
      <c r="C96" s="77" t="s">
        <v>53</v>
      </c>
      <c r="D96" s="92">
        <v>0.2617</v>
      </c>
      <c r="E96" s="77" t="s">
        <v>298</v>
      </c>
      <c r="F96" s="77" t="s">
        <v>303</v>
      </c>
      <c r="G96" s="77" t="s">
        <v>297</v>
      </c>
    </row>
    <row r="97" spans="1:7" ht="12.75" customHeight="1">
      <c r="A97" s="48" t="s">
        <v>243</v>
      </c>
      <c r="B97" s="76" t="s">
        <v>244</v>
      </c>
      <c r="C97" s="77" t="s">
        <v>53</v>
      </c>
      <c r="D97" s="92">
        <v>0.2877</v>
      </c>
      <c r="E97" s="77" t="s">
        <v>298</v>
      </c>
      <c r="F97" s="77" t="s">
        <v>303</v>
      </c>
      <c r="G97" s="77" t="s">
        <v>297</v>
      </c>
    </row>
    <row r="98" spans="1:7" ht="12.75" customHeight="1">
      <c r="A98" s="48" t="s">
        <v>245</v>
      </c>
      <c r="B98" s="76" t="s">
        <v>246</v>
      </c>
      <c r="C98" s="77" t="s">
        <v>53</v>
      </c>
      <c r="D98" s="92">
        <v>0.2178</v>
      </c>
      <c r="E98" s="77" t="s">
        <v>298</v>
      </c>
      <c r="F98" s="77" t="s">
        <v>303</v>
      </c>
      <c r="G98" s="77" t="s">
        <v>297</v>
      </c>
    </row>
    <row r="99" spans="1:7" ht="12.75" customHeight="1">
      <c r="A99" s="48" t="s">
        <v>247</v>
      </c>
      <c r="B99" s="76" t="s">
        <v>248</v>
      </c>
      <c r="C99" s="77" t="s">
        <v>53</v>
      </c>
      <c r="D99" s="92">
        <v>0.5323</v>
      </c>
      <c r="E99" s="77" t="s">
        <v>298</v>
      </c>
      <c r="F99" s="77" t="s">
        <v>303</v>
      </c>
      <c r="G99" s="77" t="s">
        <v>297</v>
      </c>
    </row>
    <row r="100" spans="1:7" ht="12.75" customHeight="1">
      <c r="A100" s="48" t="s">
        <v>249</v>
      </c>
      <c r="B100" s="76" t="s">
        <v>250</v>
      </c>
      <c r="C100" s="77" t="s">
        <v>53</v>
      </c>
      <c r="D100" s="92">
        <v>0.7267</v>
      </c>
      <c r="E100" s="77" t="s">
        <v>298</v>
      </c>
      <c r="F100" s="77" t="s">
        <v>303</v>
      </c>
      <c r="G100" s="77" t="s">
        <v>297</v>
      </c>
    </row>
    <row r="101" spans="1:7" ht="12.75" customHeight="1">
      <c r="A101" s="48" t="s">
        <v>253</v>
      </c>
      <c r="B101" s="76" t="s">
        <v>254</v>
      </c>
      <c r="C101" s="77" t="s">
        <v>53</v>
      </c>
      <c r="D101" s="92">
        <v>0.7985</v>
      </c>
      <c r="E101" s="77" t="s">
        <v>298</v>
      </c>
      <c r="F101" s="77" t="s">
        <v>303</v>
      </c>
      <c r="G101" s="77" t="s">
        <v>297</v>
      </c>
    </row>
    <row r="102" spans="1:7" ht="12.75" customHeight="1">
      <c r="A102" s="48" t="s">
        <v>255</v>
      </c>
      <c r="B102" s="76" t="s">
        <v>256</v>
      </c>
      <c r="C102" s="77"/>
      <c r="D102" s="49"/>
      <c r="E102" s="77"/>
      <c r="F102" s="77"/>
      <c r="G102" s="77"/>
    </row>
    <row r="103" spans="1:7" ht="12.75" customHeight="1">
      <c r="A103" s="48" t="s">
        <v>251</v>
      </c>
      <c r="B103" s="76" t="s">
        <v>252</v>
      </c>
      <c r="C103" s="77" t="s">
        <v>53</v>
      </c>
      <c r="D103" s="92">
        <v>0.1526</v>
      </c>
      <c r="E103" s="77" t="s">
        <v>298</v>
      </c>
      <c r="F103" s="77" t="s">
        <v>303</v>
      </c>
      <c r="G103" s="77" t="s">
        <v>297</v>
      </c>
    </row>
    <row r="104" spans="1:7" ht="12.75" customHeight="1">
      <c r="A104" s="48" t="s">
        <v>257</v>
      </c>
      <c r="B104" s="76" t="s">
        <v>258</v>
      </c>
      <c r="C104" s="77" t="s">
        <v>53</v>
      </c>
      <c r="D104" s="92">
        <v>0.952</v>
      </c>
      <c r="E104" s="77" t="s">
        <v>298</v>
      </c>
      <c r="F104" s="77" t="s">
        <v>303</v>
      </c>
      <c r="G104" s="77" t="s">
        <v>297</v>
      </c>
    </row>
    <row r="105" spans="1:7" ht="12.75" customHeight="1">
      <c r="A105" s="48" t="s">
        <v>259</v>
      </c>
      <c r="B105" s="76" t="s">
        <v>260</v>
      </c>
      <c r="C105" s="77" t="s">
        <v>53</v>
      </c>
      <c r="D105" s="92">
        <v>0.419</v>
      </c>
      <c r="E105" s="77" t="s">
        <v>298</v>
      </c>
      <c r="F105" s="77" t="s">
        <v>303</v>
      </c>
      <c r="G105" s="77" t="s">
        <v>297</v>
      </c>
    </row>
    <row r="106" spans="1:7" ht="12.75" customHeight="1">
      <c r="A106" s="48" t="s">
        <v>261</v>
      </c>
      <c r="B106" s="76" t="s">
        <v>262</v>
      </c>
      <c r="C106" s="77" t="s">
        <v>53</v>
      </c>
      <c r="D106" s="92">
        <v>0.2422</v>
      </c>
      <c r="E106" s="77" t="s">
        <v>298</v>
      </c>
      <c r="F106" s="77" t="s">
        <v>303</v>
      </c>
      <c r="G106" s="77" t="s">
        <v>297</v>
      </c>
    </row>
    <row r="107" spans="1:7" ht="12.75" customHeight="1">
      <c r="A107" s="48" t="s">
        <v>263</v>
      </c>
      <c r="B107" s="76" t="s">
        <v>264</v>
      </c>
      <c r="C107" s="77" t="s">
        <v>53</v>
      </c>
      <c r="D107" s="92">
        <v>1.1529</v>
      </c>
      <c r="E107" s="77" t="s">
        <v>298</v>
      </c>
      <c r="F107" s="77" t="s">
        <v>303</v>
      </c>
      <c r="G107" s="77" t="s">
        <v>297</v>
      </c>
    </row>
    <row r="108" spans="1:7" ht="12.75" customHeight="1">
      <c r="A108" s="48" t="s">
        <v>265</v>
      </c>
      <c r="B108" s="76" t="s">
        <v>266</v>
      </c>
      <c r="C108" s="77" t="s">
        <v>53</v>
      </c>
      <c r="D108" s="92">
        <v>0.5281</v>
      </c>
      <c r="E108" s="77" t="s">
        <v>298</v>
      </c>
      <c r="F108" s="77" t="s">
        <v>303</v>
      </c>
      <c r="G108" s="77" t="s">
        <v>297</v>
      </c>
    </row>
    <row r="109" spans="1:7" ht="12.75" customHeight="1">
      <c r="A109" s="48" t="s">
        <v>267</v>
      </c>
      <c r="B109" s="76" t="s">
        <v>268</v>
      </c>
      <c r="C109" s="77" t="s">
        <v>53</v>
      </c>
      <c r="D109" s="92">
        <v>0.2617</v>
      </c>
      <c r="E109" s="77" t="s">
        <v>298</v>
      </c>
      <c r="F109" s="77" t="s">
        <v>303</v>
      </c>
      <c r="G109" s="77" t="s">
        <v>297</v>
      </c>
    </row>
    <row r="110" spans="1:7" ht="12.75" customHeight="1">
      <c r="A110" s="48" t="s">
        <v>269</v>
      </c>
      <c r="B110" s="76" t="s">
        <v>270</v>
      </c>
      <c r="C110" s="77" t="s">
        <v>53</v>
      </c>
      <c r="D110" s="92">
        <v>0.8412</v>
      </c>
      <c r="E110" s="77" t="s">
        <v>298</v>
      </c>
      <c r="F110" s="77" t="s">
        <v>303</v>
      </c>
      <c r="G110" s="77" t="s">
        <v>297</v>
      </c>
    </row>
    <row r="111" spans="1:7" ht="12.75" customHeight="1">
      <c r="A111" s="48" t="s">
        <v>273</v>
      </c>
      <c r="B111" s="76" t="s">
        <v>274</v>
      </c>
      <c r="C111" s="77" t="s">
        <v>53</v>
      </c>
      <c r="D111" s="92">
        <v>1.6798</v>
      </c>
      <c r="E111" s="77" t="s">
        <v>298</v>
      </c>
      <c r="F111" s="77" t="s">
        <v>303</v>
      </c>
      <c r="G111" s="77" t="s">
        <v>297</v>
      </c>
    </row>
    <row r="112" spans="1:7" ht="12.75" customHeight="1">
      <c r="A112" s="48" t="s">
        <v>271</v>
      </c>
      <c r="B112" s="76" t="s">
        <v>272</v>
      </c>
      <c r="C112" s="77"/>
      <c r="D112" s="49"/>
      <c r="E112" s="77"/>
      <c r="F112" s="77"/>
      <c r="G112" s="77"/>
    </row>
    <row r="113" spans="1:7" ht="12.75" customHeight="1">
      <c r="A113" s="48" t="s">
        <v>275</v>
      </c>
      <c r="B113" s="76" t="s">
        <v>276</v>
      </c>
      <c r="C113" s="77" t="s">
        <v>53</v>
      </c>
      <c r="D113" s="92">
        <v>0.5754</v>
      </c>
      <c r="E113" s="77" t="s">
        <v>298</v>
      </c>
      <c r="F113" s="77" t="s">
        <v>303</v>
      </c>
      <c r="G113" s="77" t="s">
        <v>297</v>
      </c>
    </row>
    <row r="114" spans="1:7" ht="12.75" customHeight="1">
      <c r="A114" s="48" t="s">
        <v>277</v>
      </c>
      <c r="B114" s="76" t="s">
        <v>278</v>
      </c>
      <c r="C114" s="77" t="s">
        <v>53</v>
      </c>
      <c r="D114" s="92">
        <v>0.2877</v>
      </c>
      <c r="E114" s="77" t="s">
        <v>298</v>
      </c>
      <c r="F114" s="77" t="s">
        <v>303</v>
      </c>
      <c r="G114" s="77" t="s">
        <v>297</v>
      </c>
    </row>
    <row r="115" spans="1:7" ht="12.75" customHeight="1">
      <c r="A115" s="48" t="s">
        <v>279</v>
      </c>
      <c r="B115" s="76" t="s">
        <v>280</v>
      </c>
      <c r="C115" s="77" t="s">
        <v>53</v>
      </c>
      <c r="D115" s="92">
        <v>0.2617</v>
      </c>
      <c r="E115" s="77" t="s">
        <v>298</v>
      </c>
      <c r="F115" s="77" t="s">
        <v>303</v>
      </c>
      <c r="G115" s="77" t="s">
        <v>297</v>
      </c>
    </row>
    <row r="116" spans="1:7" ht="12.75" customHeight="1">
      <c r="A116" s="48" t="s">
        <v>281</v>
      </c>
      <c r="B116" s="76" t="s">
        <v>282</v>
      </c>
      <c r="C116" s="77" t="s">
        <v>53</v>
      </c>
      <c r="D116" s="92">
        <v>0.5323</v>
      </c>
      <c r="E116" s="77" t="s">
        <v>298</v>
      </c>
      <c r="F116" s="77" t="s">
        <v>303</v>
      </c>
      <c r="G116" s="77" t="s">
        <v>297</v>
      </c>
    </row>
    <row r="117" spans="1:7" ht="12.75" customHeight="1">
      <c r="A117" s="48" t="s">
        <v>283</v>
      </c>
      <c r="B117" s="76" t="s">
        <v>284</v>
      </c>
      <c r="C117" s="77" t="s">
        <v>53</v>
      </c>
      <c r="D117" s="92">
        <v>0.2772</v>
      </c>
      <c r="E117" s="77" t="s">
        <v>298</v>
      </c>
      <c r="F117" s="77" t="s">
        <v>303</v>
      </c>
      <c r="G117" s="77" t="s">
        <v>297</v>
      </c>
    </row>
    <row r="118" spans="1:7" ht="12.75" customHeight="1">
      <c r="A118" s="48" t="s">
        <v>285</v>
      </c>
      <c r="B118" s="76" t="s">
        <v>286</v>
      </c>
      <c r="C118" s="77" t="s">
        <v>53</v>
      </c>
      <c r="D118" s="92">
        <v>2.0596</v>
      </c>
      <c r="E118" s="77" t="s">
        <v>298</v>
      </c>
      <c r="F118" s="77" t="s">
        <v>303</v>
      </c>
      <c r="G118" s="77" t="s">
        <v>297</v>
      </c>
    </row>
    <row r="119" spans="1:7" ht="12.75" customHeight="1">
      <c r="A119" s="48" t="s">
        <v>287</v>
      </c>
      <c r="B119" s="76" t="s">
        <v>288</v>
      </c>
      <c r="C119" s="77"/>
      <c r="D119" s="49"/>
      <c r="E119" s="77"/>
      <c r="F119" s="77"/>
      <c r="G119" s="77"/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SKLO BAREVNÉ&amp;R&amp;"MS Sans Serif,Obyčejné"&amp;8strana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hidden="1" customWidth="1"/>
    <col min="8" max="9" width="9.140625" style="25" customWidth="1"/>
    <col min="10" max="10" width="8.00390625" style="25" customWidth="1"/>
    <col min="11" max="16384" width="9.140625" style="25" customWidth="1"/>
  </cols>
  <sheetData>
    <row r="1" spans="1:7" ht="28.5" customHeight="1">
      <c r="A1" s="63" t="s">
        <v>33</v>
      </c>
      <c r="B1" s="64"/>
      <c r="C1" s="65" t="s">
        <v>26</v>
      </c>
      <c r="D1" s="66">
        <f>SUBTOTAL(9,D3:D65536)</f>
        <v>212.0265</v>
      </c>
      <c r="E1" s="126" t="str">
        <f>"období: "&amp;Úvod!B5&amp;".Q "&amp;Úvod!D5&amp;",   ev. číslo: "&amp;Úvod!F14</f>
        <v>období: 4.Q 2011,   ev. číslo: s200094</v>
      </c>
      <c r="F1" s="126"/>
      <c r="G1" s="126"/>
    </row>
    <row r="2" spans="1:7" s="35" customFormat="1" ht="48.75" customHeigh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93</v>
      </c>
      <c r="B3" s="76" t="s">
        <v>94</v>
      </c>
      <c r="C3" s="77"/>
      <c r="D3" s="49"/>
      <c r="E3" s="77"/>
      <c r="F3" s="77"/>
      <c r="G3" s="77"/>
    </row>
    <row r="4" spans="1:7" s="27" customFormat="1" ht="12.75" customHeight="1">
      <c r="A4" s="48" t="s">
        <v>96</v>
      </c>
      <c r="B4" s="76" t="s">
        <v>97</v>
      </c>
      <c r="C4" s="77"/>
      <c r="D4" s="49"/>
      <c r="E4" s="77"/>
      <c r="F4" s="77"/>
      <c r="G4" s="77"/>
    </row>
    <row r="5" spans="1:7" ht="12.75" customHeight="1">
      <c r="A5" s="48" t="s">
        <v>116</v>
      </c>
      <c r="B5" s="76" t="s">
        <v>117</v>
      </c>
      <c r="C5" s="77"/>
      <c r="D5" s="49"/>
      <c r="E5" s="77"/>
      <c r="F5" s="77"/>
      <c r="G5" s="77"/>
    </row>
    <row r="6" spans="1:7" ht="12.75" customHeight="1">
      <c r="A6" s="48" t="s">
        <v>124</v>
      </c>
      <c r="B6" s="76" t="s">
        <v>125</v>
      </c>
      <c r="C6" s="77"/>
      <c r="D6" s="98"/>
      <c r="E6" s="77"/>
      <c r="F6" s="77"/>
      <c r="G6" s="77"/>
    </row>
    <row r="7" spans="1:8" ht="12.75" customHeight="1">
      <c r="A7" s="48" t="s">
        <v>200</v>
      </c>
      <c r="B7" s="76" t="s">
        <v>201</v>
      </c>
      <c r="C7" s="96" t="s">
        <v>301</v>
      </c>
      <c r="D7" s="99">
        <v>200.3065</v>
      </c>
      <c r="E7" s="97" t="s">
        <v>297</v>
      </c>
      <c r="F7" s="77" t="s">
        <v>301</v>
      </c>
      <c r="G7" s="77" t="s">
        <v>297</v>
      </c>
      <c r="H7" s="25" t="s">
        <v>302</v>
      </c>
    </row>
    <row r="8" spans="1:7" ht="12.75" customHeight="1">
      <c r="A8" s="48" t="s">
        <v>207</v>
      </c>
      <c r="B8" s="76" t="s">
        <v>208</v>
      </c>
      <c r="C8" s="96"/>
      <c r="D8" s="100"/>
      <c r="E8" s="97"/>
      <c r="F8" s="77"/>
      <c r="G8" s="77"/>
    </row>
    <row r="9" spans="1:7" ht="12.75" customHeight="1">
      <c r="A9" s="48" t="s">
        <v>289</v>
      </c>
      <c r="B9" s="76" t="s">
        <v>290</v>
      </c>
      <c r="C9" s="77" t="s">
        <v>299</v>
      </c>
      <c r="D9" s="49">
        <v>2.78</v>
      </c>
      <c r="E9" s="77" t="s">
        <v>297</v>
      </c>
      <c r="F9" s="77" t="s">
        <v>299</v>
      </c>
      <c r="G9" s="77" t="s">
        <v>297</v>
      </c>
    </row>
    <row r="10" spans="1:7" ht="12.75" customHeight="1">
      <c r="A10" s="48" t="s">
        <v>72</v>
      </c>
      <c r="B10" s="76" t="s">
        <v>73</v>
      </c>
      <c r="C10" s="77"/>
      <c r="D10" s="49"/>
      <c r="E10" s="77"/>
      <c r="F10" s="77"/>
      <c r="G10" s="77"/>
    </row>
    <row r="11" spans="1:7" ht="12.75" customHeight="1">
      <c r="A11" s="48" t="s">
        <v>170</v>
      </c>
      <c r="B11" s="76" t="s">
        <v>171</v>
      </c>
      <c r="C11" s="77"/>
      <c r="D11" s="49"/>
      <c r="E11" s="77"/>
      <c r="F11" s="77"/>
      <c r="G11" s="77"/>
    </row>
    <row r="12" spans="1:7" ht="12.75" customHeight="1">
      <c r="A12" s="48" t="s">
        <v>188</v>
      </c>
      <c r="B12" s="76" t="s">
        <v>189</v>
      </c>
      <c r="C12" s="77" t="s">
        <v>299</v>
      </c>
      <c r="D12" s="49">
        <v>2</v>
      </c>
      <c r="E12" s="77" t="s">
        <v>297</v>
      </c>
      <c r="F12" s="77" t="s">
        <v>299</v>
      </c>
      <c r="G12" s="77" t="s">
        <v>297</v>
      </c>
    </row>
    <row r="13" spans="1:7" ht="12.75" customHeight="1">
      <c r="A13" s="48" t="s">
        <v>190</v>
      </c>
      <c r="B13" s="76" t="s">
        <v>191</v>
      </c>
      <c r="C13" s="77" t="s">
        <v>299</v>
      </c>
      <c r="D13" s="49">
        <v>2</v>
      </c>
      <c r="E13" s="77" t="s">
        <v>297</v>
      </c>
      <c r="F13" s="77" t="s">
        <v>299</v>
      </c>
      <c r="G13" s="77" t="s">
        <v>297</v>
      </c>
    </row>
    <row r="14" spans="1:7" ht="12.75" customHeight="1">
      <c r="A14" s="48" t="s">
        <v>54</v>
      </c>
      <c r="B14" s="76" t="s">
        <v>55</v>
      </c>
      <c r="C14" s="77"/>
      <c r="D14" s="49"/>
      <c r="E14" s="77"/>
      <c r="F14" s="77"/>
      <c r="G14" s="77"/>
    </row>
    <row r="15" spans="1:7" ht="12.75" customHeight="1">
      <c r="A15" s="48" t="s">
        <v>61</v>
      </c>
      <c r="B15" s="76" t="s">
        <v>62</v>
      </c>
      <c r="C15" s="77"/>
      <c r="D15" s="49"/>
      <c r="E15" s="77"/>
      <c r="F15" s="77"/>
      <c r="G15" s="77"/>
    </row>
    <row r="16" spans="1:7" ht="12.75" customHeight="1">
      <c r="A16" s="48" t="s">
        <v>64</v>
      </c>
      <c r="B16" s="76" t="s">
        <v>65</v>
      </c>
      <c r="C16" s="77"/>
      <c r="D16" s="49"/>
      <c r="E16" s="77"/>
      <c r="F16" s="77"/>
      <c r="G16" s="77"/>
    </row>
    <row r="17" spans="1:7" ht="12.75" customHeight="1">
      <c r="A17" s="48" t="s">
        <v>68</v>
      </c>
      <c r="B17" s="76" t="s">
        <v>69</v>
      </c>
      <c r="C17" s="77"/>
      <c r="D17" s="49"/>
      <c r="E17" s="77"/>
      <c r="F17" s="77"/>
      <c r="G17" s="77"/>
    </row>
    <row r="18" spans="1:7" ht="12.75" customHeight="1">
      <c r="A18" s="48" t="s">
        <v>70</v>
      </c>
      <c r="B18" s="76" t="s">
        <v>71</v>
      </c>
      <c r="C18" s="77"/>
      <c r="D18" s="49"/>
      <c r="E18" s="77"/>
      <c r="F18" s="77"/>
      <c r="G18" s="77"/>
    </row>
    <row r="19" spans="1:7" ht="12.75" customHeight="1">
      <c r="A19" s="48" t="s">
        <v>75</v>
      </c>
      <c r="B19" s="76" t="s">
        <v>76</v>
      </c>
      <c r="C19" s="77"/>
      <c r="D19" s="49"/>
      <c r="E19" s="77"/>
      <c r="F19" s="77"/>
      <c r="G19" s="77"/>
    </row>
    <row r="20" spans="1:7" ht="12.75" customHeight="1">
      <c r="A20" s="48" t="s">
        <v>77</v>
      </c>
      <c r="B20" s="76" t="s">
        <v>78</v>
      </c>
      <c r="C20" s="77" t="s">
        <v>300</v>
      </c>
      <c r="D20" s="49">
        <v>1.28</v>
      </c>
      <c r="E20" s="77" t="s">
        <v>297</v>
      </c>
      <c r="F20" s="77" t="s">
        <v>300</v>
      </c>
      <c r="G20" s="77" t="s">
        <v>297</v>
      </c>
    </row>
    <row r="21" spans="1:7" ht="12.75" customHeight="1">
      <c r="A21" s="48" t="s">
        <v>66</v>
      </c>
      <c r="B21" s="76" t="s">
        <v>67</v>
      </c>
      <c r="C21" s="77"/>
      <c r="D21" s="49"/>
      <c r="E21" s="77"/>
      <c r="F21" s="77"/>
      <c r="G21" s="77"/>
    </row>
    <row r="22" spans="1:7" ht="12.75" customHeight="1">
      <c r="A22" s="48" t="s">
        <v>79</v>
      </c>
      <c r="B22" s="76" t="s">
        <v>80</v>
      </c>
      <c r="C22" s="77"/>
      <c r="D22" s="49"/>
      <c r="E22" s="77"/>
      <c r="F22" s="77"/>
      <c r="G22" s="77"/>
    </row>
    <row r="23" spans="1:7" ht="12.75" customHeight="1">
      <c r="A23" s="48" t="s">
        <v>81</v>
      </c>
      <c r="B23" s="76" t="s">
        <v>82</v>
      </c>
      <c r="C23" s="77"/>
      <c r="D23" s="49"/>
      <c r="E23" s="77"/>
      <c r="F23" s="77"/>
      <c r="G23" s="77"/>
    </row>
    <row r="24" spans="1:7" ht="12.75" customHeight="1">
      <c r="A24" s="48" t="s">
        <v>83</v>
      </c>
      <c r="B24" s="76" t="s">
        <v>84</v>
      </c>
      <c r="C24" s="77"/>
      <c r="D24" s="49"/>
      <c r="E24" s="77"/>
      <c r="F24" s="77"/>
      <c r="G24" s="77"/>
    </row>
    <row r="25" spans="1:7" ht="12.75" customHeight="1">
      <c r="A25" s="48" t="s">
        <v>85</v>
      </c>
      <c r="B25" s="76" t="s">
        <v>86</v>
      </c>
      <c r="C25" s="77"/>
      <c r="D25" s="49"/>
      <c r="E25" s="77"/>
      <c r="F25" s="77"/>
      <c r="G25" s="77"/>
    </row>
    <row r="26" spans="1:7" ht="12.75" customHeight="1">
      <c r="A26" s="48" t="s">
        <v>87</v>
      </c>
      <c r="B26" s="76" t="s">
        <v>88</v>
      </c>
      <c r="C26" s="77"/>
      <c r="D26" s="49"/>
      <c r="E26" s="77"/>
      <c r="F26" s="77"/>
      <c r="G26" s="77"/>
    </row>
    <row r="27" spans="1:7" ht="12.75" customHeight="1">
      <c r="A27" s="48" t="s">
        <v>89</v>
      </c>
      <c r="B27" s="76" t="s">
        <v>90</v>
      </c>
      <c r="C27" s="77"/>
      <c r="D27" s="49"/>
      <c r="E27" s="77"/>
      <c r="F27" s="77"/>
      <c r="G27" s="77"/>
    </row>
    <row r="28" spans="1:7" ht="12.75" customHeight="1">
      <c r="A28" s="48" t="s">
        <v>91</v>
      </c>
      <c r="B28" s="76" t="s">
        <v>92</v>
      </c>
      <c r="C28" s="77"/>
      <c r="D28" s="49"/>
      <c r="E28" s="77"/>
      <c r="F28" s="77"/>
      <c r="G28" s="77"/>
    </row>
    <row r="29" spans="1:7" ht="12.75" customHeight="1">
      <c r="A29" s="48" t="s">
        <v>98</v>
      </c>
      <c r="B29" s="76" t="s">
        <v>99</v>
      </c>
      <c r="C29" s="77"/>
      <c r="D29" s="49"/>
      <c r="E29" s="77"/>
      <c r="F29" s="77"/>
      <c r="G29" s="77"/>
    </row>
    <row r="30" spans="1:7" ht="12.75" customHeight="1">
      <c r="A30" s="48" t="s">
        <v>100</v>
      </c>
      <c r="B30" s="76" t="s">
        <v>101</v>
      </c>
      <c r="C30" s="77"/>
      <c r="D30" s="49"/>
      <c r="E30" s="77"/>
      <c r="F30" s="77"/>
      <c r="G30" s="77"/>
    </row>
    <row r="31" spans="1:7" ht="12.75" customHeight="1">
      <c r="A31" s="48" t="s">
        <v>104</v>
      </c>
      <c r="B31" s="76" t="s">
        <v>105</v>
      </c>
      <c r="C31" s="77"/>
      <c r="D31" s="49"/>
      <c r="E31" s="77"/>
      <c r="F31" s="77"/>
      <c r="G31" s="77"/>
    </row>
    <row r="32" spans="1:7" ht="12.75" customHeight="1">
      <c r="A32" s="48" t="s">
        <v>102</v>
      </c>
      <c r="B32" s="76" t="s">
        <v>103</v>
      </c>
      <c r="C32" s="77"/>
      <c r="D32" s="49"/>
      <c r="E32" s="77"/>
      <c r="F32" s="77"/>
      <c r="G32" s="77"/>
    </row>
    <row r="33" spans="1:7" ht="12.75" customHeight="1">
      <c r="A33" s="48" t="s">
        <v>293</v>
      </c>
      <c r="B33" s="76" t="s">
        <v>294</v>
      </c>
      <c r="C33" s="77"/>
      <c r="D33" s="49"/>
      <c r="E33" s="77"/>
      <c r="F33" s="77"/>
      <c r="G33" s="77"/>
    </row>
    <row r="34" spans="1:7" ht="12.75" customHeight="1">
      <c r="A34" s="48" t="s">
        <v>106</v>
      </c>
      <c r="B34" s="76" t="s">
        <v>107</v>
      </c>
      <c r="C34" s="77"/>
      <c r="D34" s="49"/>
      <c r="E34" s="77"/>
      <c r="F34" s="77"/>
      <c r="G34" s="77"/>
    </row>
    <row r="35" spans="1:7" ht="12.75" customHeight="1">
      <c r="A35" s="48" t="s">
        <v>108</v>
      </c>
      <c r="B35" s="76" t="s">
        <v>109</v>
      </c>
      <c r="C35" s="77"/>
      <c r="D35" s="49"/>
      <c r="E35" s="77"/>
      <c r="F35" s="77"/>
      <c r="G35" s="77"/>
    </row>
    <row r="36" spans="1:7" ht="12.75" customHeight="1">
      <c r="A36" s="48" t="s">
        <v>110</v>
      </c>
      <c r="B36" s="76" t="s">
        <v>111</v>
      </c>
      <c r="C36" s="77"/>
      <c r="D36" s="49"/>
      <c r="E36" s="77"/>
      <c r="F36" s="77"/>
      <c r="G36" s="77"/>
    </row>
    <row r="37" spans="1:7" ht="12.75" customHeight="1">
      <c r="A37" s="48" t="s">
        <v>112</v>
      </c>
      <c r="B37" s="76" t="s">
        <v>113</v>
      </c>
      <c r="C37" s="77"/>
      <c r="D37" s="49"/>
      <c r="E37" s="77"/>
      <c r="F37" s="77"/>
      <c r="G37" s="77"/>
    </row>
    <row r="38" spans="1:7" ht="12.75" customHeight="1">
      <c r="A38" s="48" t="s">
        <v>114</v>
      </c>
      <c r="B38" s="76" t="s">
        <v>115</v>
      </c>
      <c r="C38" s="77"/>
      <c r="D38" s="49"/>
      <c r="E38" s="77"/>
      <c r="F38" s="77"/>
      <c r="G38" s="77"/>
    </row>
    <row r="39" spans="1:7" ht="12.75" customHeight="1">
      <c r="A39" s="48" t="s">
        <v>291</v>
      </c>
      <c r="B39" s="76" t="s">
        <v>292</v>
      </c>
      <c r="C39" s="77"/>
      <c r="D39" s="49"/>
      <c r="E39" s="77"/>
      <c r="F39" s="77"/>
      <c r="G39" s="77"/>
    </row>
    <row r="40" spans="1:7" ht="12.75" customHeight="1">
      <c r="A40" s="48" t="s">
        <v>118</v>
      </c>
      <c r="B40" s="76" t="s">
        <v>119</v>
      </c>
      <c r="C40" s="77"/>
      <c r="D40" s="49"/>
      <c r="E40" s="77"/>
      <c r="F40" s="77"/>
      <c r="G40" s="77"/>
    </row>
    <row r="41" spans="1:7" ht="12.75" customHeight="1">
      <c r="A41" s="48" t="s">
        <v>120</v>
      </c>
      <c r="B41" s="76" t="s">
        <v>121</v>
      </c>
      <c r="C41" s="77"/>
      <c r="D41" s="49"/>
      <c r="E41" s="77"/>
      <c r="F41" s="77"/>
      <c r="G41" s="77"/>
    </row>
    <row r="42" spans="1:7" ht="12.75" customHeight="1">
      <c r="A42" s="48" t="s">
        <v>122</v>
      </c>
      <c r="B42" s="76" t="s">
        <v>123</v>
      </c>
      <c r="C42" s="77"/>
      <c r="D42" s="49"/>
      <c r="E42" s="77"/>
      <c r="F42" s="77"/>
      <c r="G42" s="77"/>
    </row>
    <row r="43" spans="1:7" ht="12.75" customHeight="1">
      <c r="A43" s="48" t="s">
        <v>126</v>
      </c>
      <c r="B43" s="76" t="s">
        <v>127</v>
      </c>
      <c r="C43" s="77"/>
      <c r="D43" s="49"/>
      <c r="E43" s="77"/>
      <c r="F43" s="77"/>
      <c r="G43" s="77"/>
    </row>
    <row r="44" spans="1:7" ht="12.75" customHeight="1">
      <c r="A44" s="48" t="s">
        <v>128</v>
      </c>
      <c r="B44" s="76" t="s">
        <v>129</v>
      </c>
      <c r="C44" s="77"/>
      <c r="D44" s="49"/>
      <c r="E44" s="77"/>
      <c r="F44" s="77"/>
      <c r="G44" s="77"/>
    </row>
    <row r="45" spans="1:7" ht="12.75" customHeight="1">
      <c r="A45" s="48" t="s">
        <v>130</v>
      </c>
      <c r="B45" s="76" t="s">
        <v>131</v>
      </c>
      <c r="C45" s="77"/>
      <c r="D45" s="49"/>
      <c r="E45" s="77"/>
      <c r="F45" s="77"/>
      <c r="G45" s="77"/>
    </row>
    <row r="46" spans="1:7" ht="12.75" customHeight="1">
      <c r="A46" s="48" t="s">
        <v>132</v>
      </c>
      <c r="B46" s="76" t="s">
        <v>133</v>
      </c>
      <c r="C46" s="77"/>
      <c r="D46" s="49"/>
      <c r="E46" s="77"/>
      <c r="F46" s="77"/>
      <c r="G46" s="77"/>
    </row>
    <row r="47" spans="1:7" ht="12.75" customHeight="1">
      <c r="A47" s="48" t="s">
        <v>134</v>
      </c>
      <c r="B47" s="76" t="s">
        <v>135</v>
      </c>
      <c r="C47" s="77"/>
      <c r="D47" s="49"/>
      <c r="E47" s="77"/>
      <c r="F47" s="77"/>
      <c r="G47" s="77"/>
    </row>
    <row r="48" spans="1:7" ht="12.75" customHeight="1">
      <c r="A48" s="48" t="s">
        <v>136</v>
      </c>
      <c r="B48" s="76" t="s">
        <v>137</v>
      </c>
      <c r="C48" s="77"/>
      <c r="D48" s="49"/>
      <c r="E48" s="77"/>
      <c r="F48" s="77"/>
      <c r="G48" s="77"/>
    </row>
    <row r="49" spans="1:7" ht="12.75" customHeight="1">
      <c r="A49" s="48" t="s">
        <v>138</v>
      </c>
      <c r="B49" s="76" t="s">
        <v>139</v>
      </c>
      <c r="C49" s="77"/>
      <c r="D49" s="49"/>
      <c r="E49" s="77"/>
      <c r="F49" s="77"/>
      <c r="G49" s="77"/>
    </row>
    <row r="50" spans="1:7" ht="12.75" customHeight="1">
      <c r="A50" s="48" t="s">
        <v>140</v>
      </c>
      <c r="B50" s="76" t="s">
        <v>141</v>
      </c>
      <c r="C50" s="77"/>
      <c r="D50" s="49"/>
      <c r="E50" s="77"/>
      <c r="F50" s="77"/>
      <c r="G50" s="77"/>
    </row>
    <row r="51" spans="1:7" ht="12.75" customHeight="1">
      <c r="A51" s="48" t="s">
        <v>142</v>
      </c>
      <c r="B51" s="76" t="s">
        <v>143</v>
      </c>
      <c r="C51" s="77"/>
      <c r="D51" s="49"/>
      <c r="E51" s="77"/>
      <c r="F51" s="77"/>
      <c r="G51" s="77"/>
    </row>
    <row r="52" spans="1:7" ht="12.75" customHeight="1">
      <c r="A52" s="48" t="s">
        <v>144</v>
      </c>
      <c r="B52" s="76" t="s">
        <v>145</v>
      </c>
      <c r="C52" s="77"/>
      <c r="D52" s="49"/>
      <c r="E52" s="77"/>
      <c r="F52" s="77"/>
      <c r="G52" s="77"/>
    </row>
    <row r="53" spans="1:7" ht="12.75" customHeight="1">
      <c r="A53" s="48" t="s">
        <v>146</v>
      </c>
      <c r="B53" s="76" t="s">
        <v>147</v>
      </c>
      <c r="C53" s="77"/>
      <c r="D53" s="49"/>
      <c r="E53" s="77"/>
      <c r="F53" s="77"/>
      <c r="G53" s="77"/>
    </row>
    <row r="54" spans="1:7" ht="12.75" customHeight="1">
      <c r="A54" s="48" t="s">
        <v>148</v>
      </c>
      <c r="B54" s="76" t="s">
        <v>149</v>
      </c>
      <c r="C54" s="77"/>
      <c r="D54" s="49"/>
      <c r="E54" s="77"/>
      <c r="F54" s="77"/>
      <c r="G54" s="77"/>
    </row>
    <row r="55" spans="1:7" ht="12.75" customHeight="1">
      <c r="A55" s="48" t="s">
        <v>150</v>
      </c>
      <c r="B55" s="76" t="s">
        <v>151</v>
      </c>
      <c r="C55" s="77"/>
      <c r="D55" s="49"/>
      <c r="E55" s="77"/>
      <c r="F55" s="77"/>
      <c r="G55" s="77"/>
    </row>
    <row r="56" spans="1:7" ht="12.75" customHeight="1">
      <c r="A56" s="48" t="s">
        <v>152</v>
      </c>
      <c r="B56" s="76" t="s">
        <v>153</v>
      </c>
      <c r="C56" s="77"/>
      <c r="D56" s="49"/>
      <c r="E56" s="77"/>
      <c r="F56" s="77"/>
      <c r="G56" s="77"/>
    </row>
    <row r="57" spans="1:7" ht="12.75" customHeight="1">
      <c r="A57" s="48" t="s">
        <v>154</v>
      </c>
      <c r="B57" s="76" t="s">
        <v>155</v>
      </c>
      <c r="C57" s="77"/>
      <c r="D57" s="49"/>
      <c r="E57" s="77"/>
      <c r="F57" s="77"/>
      <c r="G57" s="77"/>
    </row>
    <row r="58" spans="1:7" ht="12.75" customHeight="1">
      <c r="A58" s="48" t="s">
        <v>156</v>
      </c>
      <c r="B58" s="76" t="s">
        <v>157</v>
      </c>
      <c r="C58" s="77"/>
      <c r="D58" s="49"/>
      <c r="E58" s="77"/>
      <c r="F58" s="77"/>
      <c r="G58" s="77"/>
    </row>
    <row r="59" spans="1:7" ht="12.75" customHeight="1">
      <c r="A59" s="48" t="s">
        <v>158</v>
      </c>
      <c r="B59" s="76" t="s">
        <v>159</v>
      </c>
      <c r="C59" s="77"/>
      <c r="D59" s="49"/>
      <c r="E59" s="77"/>
      <c r="F59" s="77"/>
      <c r="G59" s="77"/>
    </row>
    <row r="60" spans="1:7" ht="12.75" customHeight="1">
      <c r="A60" s="48" t="s">
        <v>160</v>
      </c>
      <c r="B60" s="76" t="s">
        <v>161</v>
      </c>
      <c r="C60" s="77"/>
      <c r="D60" s="49"/>
      <c r="E60" s="77"/>
      <c r="F60" s="77"/>
      <c r="G60" s="77"/>
    </row>
    <row r="61" spans="1:7" ht="12.75" customHeight="1">
      <c r="A61" s="48" t="s">
        <v>166</v>
      </c>
      <c r="B61" s="76" t="s">
        <v>167</v>
      </c>
      <c r="C61" s="77"/>
      <c r="D61" s="49"/>
      <c r="E61" s="77"/>
      <c r="F61" s="77"/>
      <c r="G61" s="77"/>
    </row>
    <row r="62" spans="1:7" ht="12.75" customHeight="1">
      <c r="A62" s="48" t="s">
        <v>162</v>
      </c>
      <c r="B62" s="76" t="s">
        <v>163</v>
      </c>
      <c r="C62" s="77"/>
      <c r="D62" s="49"/>
      <c r="E62" s="77"/>
      <c r="F62" s="77"/>
      <c r="G62" s="77"/>
    </row>
    <row r="63" spans="1:7" ht="12.75" customHeight="1">
      <c r="A63" s="48" t="s">
        <v>164</v>
      </c>
      <c r="B63" s="76" t="s">
        <v>165</v>
      </c>
      <c r="C63" s="77" t="s">
        <v>299</v>
      </c>
      <c r="D63" s="49">
        <v>3.66</v>
      </c>
      <c r="E63" s="77" t="s">
        <v>297</v>
      </c>
      <c r="F63" s="77" t="s">
        <v>299</v>
      </c>
      <c r="G63" s="77" t="s">
        <v>297</v>
      </c>
    </row>
    <row r="64" spans="1:7" ht="12.75" customHeight="1">
      <c r="A64" s="48" t="s">
        <v>168</v>
      </c>
      <c r="B64" s="76" t="s">
        <v>169</v>
      </c>
      <c r="C64" s="77"/>
      <c r="D64" s="49"/>
      <c r="E64" s="77"/>
      <c r="F64" s="77"/>
      <c r="G64" s="77"/>
    </row>
    <row r="65" spans="1:7" ht="12.75" customHeight="1">
      <c r="A65" s="48" t="s">
        <v>172</v>
      </c>
      <c r="B65" s="76" t="s">
        <v>173</v>
      </c>
      <c r="C65" s="77"/>
      <c r="D65" s="49"/>
      <c r="E65" s="77"/>
      <c r="F65" s="77"/>
      <c r="G65" s="77"/>
    </row>
    <row r="66" spans="1:7" ht="12.75" customHeight="1">
      <c r="A66" s="48" t="s">
        <v>174</v>
      </c>
      <c r="B66" s="76" t="s">
        <v>175</v>
      </c>
      <c r="C66" s="77"/>
      <c r="D66" s="49"/>
      <c r="E66" s="77"/>
      <c r="F66" s="77"/>
      <c r="G66" s="77"/>
    </row>
    <row r="67" spans="1:7" ht="12.75" customHeight="1">
      <c r="A67" s="48" t="s">
        <v>176</v>
      </c>
      <c r="B67" s="76" t="s">
        <v>177</v>
      </c>
      <c r="C67" s="77"/>
      <c r="D67" s="49"/>
      <c r="E67" s="77"/>
      <c r="F67" s="77"/>
      <c r="G67" s="77"/>
    </row>
    <row r="68" spans="1:7" ht="12.75" customHeight="1">
      <c r="A68" s="48" t="s">
        <v>178</v>
      </c>
      <c r="B68" s="76" t="s">
        <v>179</v>
      </c>
      <c r="C68" s="77"/>
      <c r="D68" s="49"/>
      <c r="E68" s="77"/>
      <c r="F68" s="77"/>
      <c r="G68" s="77"/>
    </row>
    <row r="69" spans="1:7" ht="12.75" customHeight="1">
      <c r="A69" s="48" t="s">
        <v>180</v>
      </c>
      <c r="B69" s="76" t="s">
        <v>181</v>
      </c>
      <c r="C69" s="77"/>
      <c r="D69" s="49"/>
      <c r="E69" s="77"/>
      <c r="F69" s="77"/>
      <c r="G69" s="77"/>
    </row>
    <row r="70" spans="1:7" ht="12.75" customHeight="1">
      <c r="A70" s="48" t="s">
        <v>182</v>
      </c>
      <c r="B70" s="76" t="s">
        <v>183</v>
      </c>
      <c r="C70" s="77"/>
      <c r="D70" s="49"/>
      <c r="E70" s="77"/>
      <c r="F70" s="77"/>
      <c r="G70" s="77"/>
    </row>
    <row r="71" spans="1:7" ht="12.75" customHeight="1">
      <c r="A71" s="48" t="s">
        <v>184</v>
      </c>
      <c r="B71" s="76" t="s">
        <v>185</v>
      </c>
      <c r="C71" s="77"/>
      <c r="D71" s="49"/>
      <c r="E71" s="77"/>
      <c r="F71" s="77"/>
      <c r="G71" s="77"/>
    </row>
    <row r="72" spans="1:7" ht="12.75" customHeight="1">
      <c r="A72" s="48" t="s">
        <v>186</v>
      </c>
      <c r="B72" s="76" t="s">
        <v>187</v>
      </c>
      <c r="C72" s="77"/>
      <c r="D72" s="49"/>
      <c r="E72" s="77"/>
      <c r="F72" s="77"/>
      <c r="G72" s="77"/>
    </row>
    <row r="73" spans="1:7" ht="12.75" customHeight="1">
      <c r="A73" s="48" t="s">
        <v>192</v>
      </c>
      <c r="B73" s="76" t="s">
        <v>193</v>
      </c>
      <c r="C73" s="77"/>
      <c r="D73" s="49"/>
      <c r="E73" s="77"/>
      <c r="F73" s="77"/>
      <c r="G73" s="77"/>
    </row>
    <row r="74" spans="1:7" ht="12.75" customHeight="1">
      <c r="A74" s="48" t="s">
        <v>194</v>
      </c>
      <c r="B74" s="76" t="s">
        <v>195</v>
      </c>
      <c r="C74" s="77"/>
      <c r="D74" s="49"/>
      <c r="E74" s="77"/>
      <c r="F74" s="77"/>
      <c r="G74" s="77"/>
    </row>
    <row r="75" spans="1:7" ht="12.75" customHeight="1">
      <c r="A75" s="48" t="s">
        <v>196</v>
      </c>
      <c r="B75" s="76" t="s">
        <v>197</v>
      </c>
      <c r="C75" s="77"/>
      <c r="D75" s="49"/>
      <c r="E75" s="77"/>
      <c r="F75" s="77"/>
      <c r="G75" s="77"/>
    </row>
    <row r="76" spans="1:7" ht="12.75" customHeight="1">
      <c r="A76" s="48" t="s">
        <v>198</v>
      </c>
      <c r="B76" s="76" t="s">
        <v>199</v>
      </c>
      <c r="C76" s="77"/>
      <c r="D76" s="49"/>
      <c r="E76" s="77"/>
      <c r="F76" s="77"/>
      <c r="G76" s="77"/>
    </row>
    <row r="77" spans="1:7" ht="12.75" customHeight="1">
      <c r="A77" s="48" t="s">
        <v>203</v>
      </c>
      <c r="B77" s="76" t="s">
        <v>204</v>
      </c>
      <c r="C77" s="77"/>
      <c r="D77" s="49"/>
      <c r="E77" s="77"/>
      <c r="F77" s="77"/>
      <c r="G77" s="77"/>
    </row>
    <row r="78" spans="1:7" ht="12.75" customHeight="1">
      <c r="A78" s="48" t="s">
        <v>205</v>
      </c>
      <c r="B78" s="76" t="s">
        <v>206</v>
      </c>
      <c r="C78" s="77"/>
      <c r="D78" s="49"/>
      <c r="E78" s="77"/>
      <c r="F78" s="77"/>
      <c r="G78" s="77"/>
    </row>
    <row r="79" spans="1:7" ht="12.75" customHeight="1">
      <c r="A79" s="48" t="s">
        <v>209</v>
      </c>
      <c r="B79" s="76" t="s">
        <v>210</v>
      </c>
      <c r="C79" s="77"/>
      <c r="D79" s="49"/>
      <c r="E79" s="77"/>
      <c r="F79" s="77"/>
      <c r="G79" s="77"/>
    </row>
    <row r="80" spans="1:7" ht="12.75" customHeight="1">
      <c r="A80" s="48" t="s">
        <v>211</v>
      </c>
      <c r="B80" s="76" t="s">
        <v>212</v>
      </c>
      <c r="C80" s="77"/>
      <c r="D80" s="49"/>
      <c r="E80" s="77"/>
      <c r="F80" s="77"/>
      <c r="G80" s="77"/>
    </row>
    <row r="81" spans="1:7" ht="12.75" customHeight="1">
      <c r="A81" s="48" t="s">
        <v>213</v>
      </c>
      <c r="B81" s="76" t="s">
        <v>214</v>
      </c>
      <c r="C81" s="77"/>
      <c r="D81" s="49"/>
      <c r="E81" s="77"/>
      <c r="F81" s="77"/>
      <c r="G81" s="77"/>
    </row>
    <row r="82" spans="1:7" ht="12.75" customHeight="1">
      <c r="A82" s="48" t="s">
        <v>215</v>
      </c>
      <c r="B82" s="76" t="s">
        <v>216</v>
      </c>
      <c r="C82" s="77"/>
      <c r="D82" s="49"/>
      <c r="E82" s="77"/>
      <c r="F82" s="77"/>
      <c r="G82" s="77"/>
    </row>
    <row r="83" spans="1:7" ht="12.75" customHeight="1">
      <c r="A83" s="48" t="s">
        <v>217</v>
      </c>
      <c r="B83" s="76" t="s">
        <v>218</v>
      </c>
      <c r="C83" s="77"/>
      <c r="D83" s="49"/>
      <c r="E83" s="77"/>
      <c r="F83" s="77"/>
      <c r="G83" s="77"/>
    </row>
    <row r="84" spans="1:7" ht="12.75" customHeight="1">
      <c r="A84" s="48" t="s">
        <v>219</v>
      </c>
      <c r="B84" s="76" t="s">
        <v>220</v>
      </c>
      <c r="C84" s="77"/>
      <c r="D84" s="49"/>
      <c r="E84" s="77"/>
      <c r="F84" s="77"/>
      <c r="G84" s="77"/>
    </row>
    <row r="85" spans="1:7" ht="12.75" customHeight="1">
      <c r="A85" s="48" t="s">
        <v>221</v>
      </c>
      <c r="B85" s="76" t="s">
        <v>222</v>
      </c>
      <c r="C85" s="77"/>
      <c r="D85" s="49"/>
      <c r="E85" s="77"/>
      <c r="F85" s="77"/>
      <c r="G85" s="77"/>
    </row>
    <row r="86" spans="1:7" ht="12.75" customHeight="1">
      <c r="A86" s="48" t="s">
        <v>223</v>
      </c>
      <c r="B86" s="76" t="s">
        <v>224</v>
      </c>
      <c r="C86" s="77"/>
      <c r="D86" s="49"/>
      <c r="E86" s="77"/>
      <c r="F86" s="77"/>
      <c r="G86" s="77"/>
    </row>
    <row r="87" spans="1:7" ht="12.75" customHeight="1">
      <c r="A87" s="48" t="s">
        <v>225</v>
      </c>
      <c r="B87" s="76" t="s">
        <v>226</v>
      </c>
      <c r="C87" s="77"/>
      <c r="D87" s="49"/>
      <c r="E87" s="77"/>
      <c r="F87" s="77"/>
      <c r="G87" s="77"/>
    </row>
    <row r="88" spans="1:7" ht="12.75" customHeight="1">
      <c r="A88" s="48" t="s">
        <v>227</v>
      </c>
      <c r="B88" s="76" t="s">
        <v>228</v>
      </c>
      <c r="C88" s="77"/>
      <c r="D88" s="49"/>
      <c r="E88" s="77"/>
      <c r="F88" s="77"/>
      <c r="G88" s="77"/>
    </row>
    <row r="89" spans="1:7" ht="12.75" customHeight="1">
      <c r="A89" s="48" t="s">
        <v>229</v>
      </c>
      <c r="B89" s="76" t="s">
        <v>230</v>
      </c>
      <c r="C89" s="77"/>
      <c r="D89" s="49"/>
      <c r="E89" s="77"/>
      <c r="F89" s="77"/>
      <c r="G89" s="77"/>
    </row>
    <row r="90" spans="1:7" ht="12.75" customHeight="1">
      <c r="A90" s="48" t="s">
        <v>231</v>
      </c>
      <c r="B90" s="76" t="s">
        <v>232</v>
      </c>
      <c r="C90" s="77"/>
      <c r="D90" s="49"/>
      <c r="E90" s="77"/>
      <c r="F90" s="77"/>
      <c r="G90" s="77"/>
    </row>
    <row r="91" spans="1:7" ht="12.75" customHeight="1">
      <c r="A91" s="48" t="s">
        <v>233</v>
      </c>
      <c r="B91" s="76" t="s">
        <v>234</v>
      </c>
      <c r="C91" s="77"/>
      <c r="D91" s="49"/>
      <c r="E91" s="77"/>
      <c r="F91" s="77"/>
      <c r="G91" s="77"/>
    </row>
    <row r="92" spans="1:7" ht="12.75" customHeight="1">
      <c r="A92" s="48" t="s">
        <v>295</v>
      </c>
      <c r="B92" s="76" t="s">
        <v>296</v>
      </c>
      <c r="C92" s="77"/>
      <c r="D92" s="49"/>
      <c r="E92" s="77"/>
      <c r="F92" s="77"/>
      <c r="G92" s="77"/>
    </row>
    <row r="93" spans="1:7" ht="12.75" customHeight="1">
      <c r="A93" s="48" t="s">
        <v>235</v>
      </c>
      <c r="B93" s="76" t="s">
        <v>236</v>
      </c>
      <c r="C93" s="77"/>
      <c r="D93" s="49"/>
      <c r="E93" s="77"/>
      <c r="F93" s="77"/>
      <c r="G93" s="77"/>
    </row>
    <row r="94" spans="1:7" ht="12.75" customHeight="1">
      <c r="A94" s="48" t="s">
        <v>237</v>
      </c>
      <c r="B94" s="76" t="s">
        <v>238</v>
      </c>
      <c r="C94" s="77"/>
      <c r="D94" s="49"/>
      <c r="E94" s="77"/>
      <c r="F94" s="77"/>
      <c r="G94" s="77"/>
    </row>
    <row r="95" spans="1:7" ht="12.75" customHeight="1">
      <c r="A95" s="48" t="s">
        <v>239</v>
      </c>
      <c r="B95" s="76" t="s">
        <v>240</v>
      </c>
      <c r="C95" s="77"/>
      <c r="D95" s="49"/>
      <c r="E95" s="77"/>
      <c r="F95" s="77"/>
      <c r="G95" s="77"/>
    </row>
    <row r="96" spans="1:7" ht="12.75" customHeight="1">
      <c r="A96" s="48" t="s">
        <v>241</v>
      </c>
      <c r="B96" s="76" t="s">
        <v>242</v>
      </c>
      <c r="C96" s="77"/>
      <c r="D96" s="49"/>
      <c r="E96" s="77"/>
      <c r="F96" s="77"/>
      <c r="G96" s="77"/>
    </row>
    <row r="97" spans="1:7" ht="12.75" customHeight="1">
      <c r="A97" s="48" t="s">
        <v>243</v>
      </c>
      <c r="B97" s="76" t="s">
        <v>244</v>
      </c>
      <c r="C97" s="77"/>
      <c r="D97" s="49"/>
      <c r="E97" s="77"/>
      <c r="F97" s="77"/>
      <c r="G97" s="77"/>
    </row>
    <row r="98" spans="1:7" ht="12.75" customHeight="1">
      <c r="A98" s="48" t="s">
        <v>245</v>
      </c>
      <c r="B98" s="76" t="s">
        <v>246</v>
      </c>
      <c r="C98" s="77"/>
      <c r="D98" s="49"/>
      <c r="E98" s="77"/>
      <c r="F98" s="77"/>
      <c r="G98" s="77"/>
    </row>
    <row r="99" spans="1:7" ht="12.75" customHeight="1">
      <c r="A99" s="48" t="s">
        <v>247</v>
      </c>
      <c r="B99" s="76" t="s">
        <v>248</v>
      </c>
      <c r="C99" s="77"/>
      <c r="D99" s="49"/>
      <c r="E99" s="77"/>
      <c r="F99" s="77"/>
      <c r="G99" s="77"/>
    </row>
    <row r="100" spans="1:7" ht="12.75" customHeight="1">
      <c r="A100" s="48" t="s">
        <v>249</v>
      </c>
      <c r="B100" s="76" t="s">
        <v>250</v>
      </c>
      <c r="C100" s="77"/>
      <c r="D100" s="49"/>
      <c r="E100" s="77"/>
      <c r="F100" s="77"/>
      <c r="G100" s="77"/>
    </row>
    <row r="101" spans="1:7" ht="12.75" customHeight="1">
      <c r="A101" s="48" t="s">
        <v>253</v>
      </c>
      <c r="B101" s="76" t="s">
        <v>254</v>
      </c>
      <c r="C101" s="77"/>
      <c r="D101" s="49"/>
      <c r="E101" s="77"/>
      <c r="F101" s="77"/>
      <c r="G101" s="77"/>
    </row>
    <row r="102" spans="1:7" ht="12.75" customHeight="1">
      <c r="A102" s="48" t="s">
        <v>255</v>
      </c>
      <c r="B102" s="76" t="s">
        <v>256</v>
      </c>
      <c r="C102" s="77"/>
      <c r="D102" s="49"/>
      <c r="E102" s="77"/>
      <c r="F102" s="77"/>
      <c r="G102" s="77"/>
    </row>
    <row r="103" spans="1:7" ht="12.75" customHeight="1">
      <c r="A103" s="48" t="s">
        <v>251</v>
      </c>
      <c r="B103" s="76" t="s">
        <v>252</v>
      </c>
      <c r="C103" s="77"/>
      <c r="D103" s="49"/>
      <c r="E103" s="77"/>
      <c r="F103" s="77"/>
      <c r="G103" s="77"/>
    </row>
    <row r="104" spans="1:7" ht="12.75" customHeight="1">
      <c r="A104" s="48" t="s">
        <v>257</v>
      </c>
      <c r="B104" s="76" t="s">
        <v>258</v>
      </c>
      <c r="C104" s="77"/>
      <c r="D104" s="49"/>
      <c r="E104" s="77"/>
      <c r="F104" s="77"/>
      <c r="G104" s="77"/>
    </row>
    <row r="105" spans="1:7" ht="12.75" customHeight="1">
      <c r="A105" s="48" t="s">
        <v>259</v>
      </c>
      <c r="B105" s="76" t="s">
        <v>260</v>
      </c>
      <c r="C105" s="77"/>
      <c r="D105" s="49"/>
      <c r="E105" s="77"/>
      <c r="F105" s="77"/>
      <c r="G105" s="77"/>
    </row>
    <row r="106" spans="1:7" ht="12.75" customHeight="1">
      <c r="A106" s="48" t="s">
        <v>261</v>
      </c>
      <c r="B106" s="76" t="s">
        <v>262</v>
      </c>
      <c r="C106" s="77"/>
      <c r="D106" s="49"/>
      <c r="E106" s="77"/>
      <c r="F106" s="77"/>
      <c r="G106" s="77"/>
    </row>
    <row r="107" spans="1:7" ht="12.75" customHeight="1">
      <c r="A107" s="48" t="s">
        <v>263</v>
      </c>
      <c r="B107" s="76" t="s">
        <v>264</v>
      </c>
      <c r="C107" s="77"/>
      <c r="D107" s="49"/>
      <c r="E107" s="77"/>
      <c r="F107" s="77"/>
      <c r="G107" s="77"/>
    </row>
    <row r="108" spans="1:7" ht="12.75" customHeight="1">
      <c r="A108" s="48" t="s">
        <v>265</v>
      </c>
      <c r="B108" s="76" t="s">
        <v>266</v>
      </c>
      <c r="C108" s="77"/>
      <c r="D108" s="49"/>
      <c r="E108" s="77"/>
      <c r="F108" s="77"/>
      <c r="G108" s="77"/>
    </row>
    <row r="109" spans="1:7" ht="12.75" customHeight="1">
      <c r="A109" s="48" t="s">
        <v>267</v>
      </c>
      <c r="B109" s="76" t="s">
        <v>268</v>
      </c>
      <c r="C109" s="77"/>
      <c r="D109" s="49"/>
      <c r="E109" s="77"/>
      <c r="F109" s="77"/>
      <c r="G109" s="77"/>
    </row>
    <row r="110" spans="1:7" ht="12.75" customHeight="1">
      <c r="A110" s="48" t="s">
        <v>269</v>
      </c>
      <c r="B110" s="76" t="s">
        <v>270</v>
      </c>
      <c r="C110" s="77"/>
      <c r="D110" s="49"/>
      <c r="E110" s="77"/>
      <c r="F110" s="77"/>
      <c r="G110" s="77"/>
    </row>
    <row r="111" spans="1:7" ht="12.75" customHeight="1">
      <c r="A111" s="48" t="s">
        <v>273</v>
      </c>
      <c r="B111" s="76" t="s">
        <v>274</v>
      </c>
      <c r="C111" s="77"/>
      <c r="D111" s="49"/>
      <c r="E111" s="77"/>
      <c r="F111" s="77"/>
      <c r="G111" s="77"/>
    </row>
    <row r="112" spans="1:7" ht="12.75" customHeight="1">
      <c r="A112" s="48" t="s">
        <v>271</v>
      </c>
      <c r="B112" s="76" t="s">
        <v>272</v>
      </c>
      <c r="C112" s="77"/>
      <c r="D112" s="49"/>
      <c r="E112" s="77"/>
      <c r="F112" s="77"/>
      <c r="G112" s="77"/>
    </row>
    <row r="113" spans="1:7" ht="12.75" customHeight="1">
      <c r="A113" s="48" t="s">
        <v>275</v>
      </c>
      <c r="B113" s="76" t="s">
        <v>276</v>
      </c>
      <c r="C113" s="77"/>
      <c r="D113" s="49"/>
      <c r="E113" s="77"/>
      <c r="F113" s="77"/>
      <c r="G113" s="77"/>
    </row>
    <row r="114" spans="1:7" ht="12.75" customHeight="1">
      <c r="A114" s="48" t="s">
        <v>277</v>
      </c>
      <c r="B114" s="76" t="s">
        <v>278</v>
      </c>
      <c r="C114" s="77"/>
      <c r="D114" s="49"/>
      <c r="E114" s="77"/>
      <c r="F114" s="77"/>
      <c r="G114" s="77"/>
    </row>
    <row r="115" spans="1:7" ht="12.75" customHeight="1">
      <c r="A115" s="48" t="s">
        <v>279</v>
      </c>
      <c r="B115" s="76" t="s">
        <v>280</v>
      </c>
      <c r="C115" s="77"/>
      <c r="D115" s="49"/>
      <c r="E115" s="77"/>
      <c r="F115" s="77"/>
      <c r="G115" s="77"/>
    </row>
    <row r="116" spans="1:7" ht="12.75" customHeight="1">
      <c r="A116" s="48" t="s">
        <v>281</v>
      </c>
      <c r="B116" s="76" t="s">
        <v>282</v>
      </c>
      <c r="C116" s="77"/>
      <c r="D116" s="49"/>
      <c r="E116" s="77"/>
      <c r="F116" s="77"/>
      <c r="G116" s="77"/>
    </row>
    <row r="117" spans="1:7" ht="12.75" customHeight="1">
      <c r="A117" s="48" t="s">
        <v>283</v>
      </c>
      <c r="B117" s="76" t="s">
        <v>284</v>
      </c>
      <c r="C117" s="77"/>
      <c r="D117" s="49"/>
      <c r="E117" s="77"/>
      <c r="F117" s="77"/>
      <c r="G117" s="77"/>
    </row>
    <row r="118" spans="1:7" ht="12.75" customHeight="1">
      <c r="A118" s="48" t="s">
        <v>285</v>
      </c>
      <c r="B118" s="76" t="s">
        <v>286</v>
      </c>
      <c r="C118" s="77"/>
      <c r="D118" s="49"/>
      <c r="E118" s="77"/>
      <c r="F118" s="77"/>
      <c r="G118" s="77"/>
    </row>
    <row r="119" spans="1:7" ht="12.75" customHeight="1">
      <c r="A119" s="48" t="s">
        <v>287</v>
      </c>
      <c r="B119" s="76" t="s">
        <v>288</v>
      </c>
      <c r="C119" s="77"/>
      <c r="D119" s="49"/>
      <c r="E119" s="77"/>
      <c r="F119" s="77"/>
      <c r="G119" s="77"/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KOV&amp;R&amp;"MS Sans Serif,Obyčejné"&amp;8strana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customWidth="1"/>
    <col min="8" max="9" width="9.140625" style="25" customWidth="1"/>
    <col min="10" max="10" width="8.00390625" style="25" customWidth="1"/>
    <col min="11" max="16384" width="9.140625" style="25" customWidth="1"/>
  </cols>
  <sheetData>
    <row r="1" spans="1:7" ht="28.5" customHeight="1">
      <c r="A1" s="84" t="s">
        <v>45</v>
      </c>
      <c r="B1" s="85"/>
      <c r="C1" s="86" t="s">
        <v>26</v>
      </c>
      <c r="D1" s="87">
        <f>SUBTOTAL(9,D3:D65536)</f>
        <v>0</v>
      </c>
      <c r="E1" s="127" t="str">
        <f>"období: "&amp;Úvod!B5&amp;".Q "&amp;Úvod!D5&amp;",   ev. číslo: "&amp;Úvod!F14</f>
        <v>období: 4.Q 2011,   ev. číslo: s200094</v>
      </c>
      <c r="F1" s="127"/>
      <c r="G1" s="127"/>
    </row>
    <row r="2" spans="1:7" s="35" customFormat="1" ht="48.75" customHeigh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54</v>
      </c>
      <c r="B3" s="76" t="s">
        <v>55</v>
      </c>
      <c r="C3" s="77"/>
      <c r="D3" s="49"/>
      <c r="E3" s="77"/>
      <c r="F3" s="77"/>
      <c r="G3" s="77"/>
    </row>
    <row r="4" spans="1:7" s="27" customFormat="1" ht="12.75" customHeight="1">
      <c r="A4" s="48" t="s">
        <v>61</v>
      </c>
      <c r="B4" s="76" t="s">
        <v>62</v>
      </c>
      <c r="C4" s="77"/>
      <c r="D4" s="49"/>
      <c r="E4" s="77"/>
      <c r="F4" s="77"/>
      <c r="G4" s="77"/>
    </row>
    <row r="5" spans="1:7" ht="12.75" customHeight="1">
      <c r="A5" s="48" t="s">
        <v>64</v>
      </c>
      <c r="B5" s="76" t="s">
        <v>65</v>
      </c>
      <c r="C5" s="77"/>
      <c r="D5" s="49"/>
      <c r="E5" s="77"/>
      <c r="F5" s="77"/>
      <c r="G5" s="77"/>
    </row>
    <row r="6" spans="1:7" ht="12.75" customHeight="1">
      <c r="A6" s="48" t="s">
        <v>66</v>
      </c>
      <c r="B6" s="76" t="s">
        <v>67</v>
      </c>
      <c r="C6" s="77"/>
      <c r="D6" s="49"/>
      <c r="E6" s="77"/>
      <c r="F6" s="77"/>
      <c r="G6" s="77"/>
    </row>
    <row r="7" spans="1:7" ht="12.75" customHeight="1">
      <c r="A7" s="48" t="s">
        <v>68</v>
      </c>
      <c r="B7" s="76" t="s">
        <v>69</v>
      </c>
      <c r="C7" s="77"/>
      <c r="D7" s="49"/>
      <c r="E7" s="77"/>
      <c r="F7" s="77"/>
      <c r="G7" s="77"/>
    </row>
    <row r="8" spans="1:7" ht="12.75" customHeight="1">
      <c r="A8" s="48" t="s">
        <v>70</v>
      </c>
      <c r="B8" s="76" t="s">
        <v>71</v>
      </c>
      <c r="C8" s="77"/>
      <c r="D8" s="49"/>
      <c r="E8" s="77"/>
      <c r="F8" s="77"/>
      <c r="G8" s="77"/>
    </row>
    <row r="9" spans="1:7" ht="12.75" customHeight="1">
      <c r="A9" s="48" t="s">
        <v>72</v>
      </c>
      <c r="B9" s="76" t="s">
        <v>73</v>
      </c>
      <c r="C9" s="77"/>
      <c r="D9" s="49"/>
      <c r="E9" s="77"/>
      <c r="F9" s="77"/>
      <c r="G9" s="77"/>
    </row>
    <row r="10" spans="1:7" ht="12.75" customHeight="1">
      <c r="A10" s="48" t="s">
        <v>75</v>
      </c>
      <c r="B10" s="76" t="s">
        <v>76</v>
      </c>
      <c r="C10" s="77"/>
      <c r="D10" s="49"/>
      <c r="E10" s="77"/>
      <c r="F10" s="77"/>
      <c r="G10" s="77"/>
    </row>
    <row r="11" spans="1:7" ht="12.75" customHeight="1">
      <c r="A11" s="48" t="s">
        <v>77</v>
      </c>
      <c r="B11" s="76" t="s">
        <v>78</v>
      </c>
      <c r="C11" s="77"/>
      <c r="D11" s="49"/>
      <c r="E11" s="77"/>
      <c r="F11" s="77"/>
      <c r="G11" s="77"/>
    </row>
    <row r="12" spans="1:7" ht="12.75" customHeight="1">
      <c r="A12" s="48" t="s">
        <v>79</v>
      </c>
      <c r="B12" s="76" t="s">
        <v>80</v>
      </c>
      <c r="C12" s="77"/>
      <c r="D12" s="49"/>
      <c r="E12" s="77"/>
      <c r="F12" s="77"/>
      <c r="G12" s="77"/>
    </row>
    <row r="13" spans="1:7" ht="12.75" customHeight="1">
      <c r="A13" s="48" t="s">
        <v>81</v>
      </c>
      <c r="B13" s="76" t="s">
        <v>82</v>
      </c>
      <c r="C13" s="77"/>
      <c r="D13" s="49"/>
      <c r="E13" s="77"/>
      <c r="F13" s="77"/>
      <c r="G13" s="77"/>
    </row>
    <row r="14" spans="1:7" ht="12.75" customHeight="1">
      <c r="A14" s="48" t="s">
        <v>83</v>
      </c>
      <c r="B14" s="76" t="s">
        <v>84</v>
      </c>
      <c r="C14" s="77"/>
      <c r="D14" s="49"/>
      <c r="E14" s="77"/>
      <c r="F14" s="77"/>
      <c r="G14" s="77"/>
    </row>
    <row r="15" spans="1:7" ht="12.75" customHeight="1">
      <c r="A15" s="48" t="s">
        <v>85</v>
      </c>
      <c r="B15" s="76" t="s">
        <v>86</v>
      </c>
      <c r="C15" s="77"/>
      <c r="D15" s="49"/>
      <c r="E15" s="77"/>
      <c r="F15" s="77"/>
      <c r="G15" s="77"/>
    </row>
    <row r="16" spans="1:7" ht="12.75" customHeight="1">
      <c r="A16" s="48" t="s">
        <v>87</v>
      </c>
      <c r="B16" s="76" t="s">
        <v>88</v>
      </c>
      <c r="C16" s="77"/>
      <c r="D16" s="49"/>
      <c r="E16" s="77"/>
      <c r="F16" s="77"/>
      <c r="G16" s="77"/>
    </row>
    <row r="17" spans="1:7" ht="12.75" customHeight="1">
      <c r="A17" s="48" t="s">
        <v>89</v>
      </c>
      <c r="B17" s="76" t="s">
        <v>90</v>
      </c>
      <c r="C17" s="77"/>
      <c r="D17" s="49"/>
      <c r="E17" s="77"/>
      <c r="F17" s="77"/>
      <c r="G17" s="77"/>
    </row>
    <row r="18" spans="1:7" ht="12.75" customHeight="1">
      <c r="A18" s="48" t="s">
        <v>91</v>
      </c>
      <c r="B18" s="76" t="s">
        <v>92</v>
      </c>
      <c r="C18" s="77"/>
      <c r="D18" s="49"/>
      <c r="E18" s="77"/>
      <c r="F18" s="77"/>
      <c r="G18" s="77"/>
    </row>
    <row r="19" spans="1:7" ht="12.75" customHeight="1">
      <c r="A19" s="48" t="s">
        <v>93</v>
      </c>
      <c r="B19" s="76" t="s">
        <v>94</v>
      </c>
      <c r="C19" s="77"/>
      <c r="D19" s="49"/>
      <c r="E19" s="77"/>
      <c r="F19" s="77"/>
      <c r="G19" s="77"/>
    </row>
    <row r="20" spans="1:7" ht="12.75" customHeight="1">
      <c r="A20" s="48" t="s">
        <v>96</v>
      </c>
      <c r="B20" s="76" t="s">
        <v>97</v>
      </c>
      <c r="C20" s="77"/>
      <c r="D20" s="49"/>
      <c r="E20" s="77"/>
      <c r="F20" s="77"/>
      <c r="G20" s="77"/>
    </row>
    <row r="21" spans="1:7" ht="12.75" customHeight="1">
      <c r="A21" s="48" t="s">
        <v>98</v>
      </c>
      <c r="B21" s="76" t="s">
        <v>99</v>
      </c>
      <c r="C21" s="77"/>
      <c r="D21" s="49"/>
      <c r="E21" s="77"/>
      <c r="F21" s="77"/>
      <c r="G21" s="77"/>
    </row>
    <row r="22" spans="1:7" ht="12.75" customHeight="1">
      <c r="A22" s="48" t="s">
        <v>100</v>
      </c>
      <c r="B22" s="76" t="s">
        <v>101</v>
      </c>
      <c r="C22" s="77"/>
      <c r="D22" s="49"/>
      <c r="E22" s="77"/>
      <c r="F22" s="77"/>
      <c r="G22" s="77"/>
    </row>
    <row r="23" spans="1:7" ht="12.75" customHeight="1">
      <c r="A23" s="48" t="s">
        <v>102</v>
      </c>
      <c r="B23" s="76" t="s">
        <v>103</v>
      </c>
      <c r="C23" s="77"/>
      <c r="D23" s="49"/>
      <c r="E23" s="77"/>
      <c r="F23" s="77"/>
      <c r="G23" s="77"/>
    </row>
    <row r="24" spans="1:7" ht="12.75" customHeight="1">
      <c r="A24" s="48" t="s">
        <v>104</v>
      </c>
      <c r="B24" s="76" t="s">
        <v>105</v>
      </c>
      <c r="C24" s="77"/>
      <c r="D24" s="49"/>
      <c r="E24" s="77"/>
      <c r="F24" s="77"/>
      <c r="G24" s="77"/>
    </row>
    <row r="25" spans="1:7" ht="12.75" customHeight="1">
      <c r="A25" s="48" t="s">
        <v>106</v>
      </c>
      <c r="B25" s="76" t="s">
        <v>107</v>
      </c>
      <c r="C25" s="77"/>
      <c r="D25" s="49"/>
      <c r="E25" s="77"/>
      <c r="F25" s="77"/>
      <c r="G25" s="77"/>
    </row>
    <row r="26" spans="1:7" ht="12.75" customHeight="1">
      <c r="A26" s="48" t="s">
        <v>108</v>
      </c>
      <c r="B26" s="76" t="s">
        <v>109</v>
      </c>
      <c r="C26" s="77"/>
      <c r="D26" s="49"/>
      <c r="E26" s="77"/>
      <c r="F26" s="77"/>
      <c r="G26" s="77"/>
    </row>
    <row r="27" spans="1:7" ht="12.75" customHeight="1">
      <c r="A27" s="48" t="s">
        <v>110</v>
      </c>
      <c r="B27" s="76" t="s">
        <v>111</v>
      </c>
      <c r="C27" s="77"/>
      <c r="D27" s="49"/>
      <c r="E27" s="77"/>
      <c r="F27" s="77"/>
      <c r="G27" s="77"/>
    </row>
    <row r="28" spans="1:7" ht="12.75" customHeight="1">
      <c r="A28" s="48" t="s">
        <v>112</v>
      </c>
      <c r="B28" s="76" t="s">
        <v>113</v>
      </c>
      <c r="C28" s="77"/>
      <c r="D28" s="49"/>
      <c r="E28" s="77"/>
      <c r="F28" s="77"/>
      <c r="G28" s="77"/>
    </row>
    <row r="29" spans="1:7" ht="12.75" customHeight="1">
      <c r="A29" s="48" t="s">
        <v>114</v>
      </c>
      <c r="B29" s="76" t="s">
        <v>115</v>
      </c>
      <c r="C29" s="77"/>
      <c r="D29" s="49"/>
      <c r="E29" s="77"/>
      <c r="F29" s="77"/>
      <c r="G29" s="77"/>
    </row>
    <row r="30" spans="1:7" ht="12.75" customHeight="1">
      <c r="A30" s="48" t="s">
        <v>116</v>
      </c>
      <c r="B30" s="76" t="s">
        <v>117</v>
      </c>
      <c r="C30" s="77"/>
      <c r="D30" s="49"/>
      <c r="E30" s="77"/>
      <c r="F30" s="77"/>
      <c r="G30" s="77"/>
    </row>
    <row r="31" spans="1:7" ht="12.75" customHeight="1">
      <c r="A31" s="48" t="s">
        <v>118</v>
      </c>
      <c r="B31" s="76" t="s">
        <v>119</v>
      </c>
      <c r="C31" s="77"/>
      <c r="D31" s="49"/>
      <c r="E31" s="77"/>
      <c r="F31" s="77"/>
      <c r="G31" s="77"/>
    </row>
    <row r="32" spans="1:7" ht="12.75" customHeight="1">
      <c r="A32" s="48" t="s">
        <v>120</v>
      </c>
      <c r="B32" s="76" t="s">
        <v>121</v>
      </c>
      <c r="C32" s="77"/>
      <c r="D32" s="49"/>
      <c r="E32" s="77"/>
      <c r="F32" s="77"/>
      <c r="G32" s="77"/>
    </row>
    <row r="33" spans="1:7" ht="12.75" customHeight="1">
      <c r="A33" s="48" t="s">
        <v>122</v>
      </c>
      <c r="B33" s="76" t="s">
        <v>123</v>
      </c>
      <c r="C33" s="77"/>
      <c r="D33" s="49"/>
      <c r="E33" s="77"/>
      <c r="F33" s="77"/>
      <c r="G33" s="77"/>
    </row>
    <row r="34" spans="1:7" ht="12.75" customHeight="1">
      <c r="A34" s="48" t="s">
        <v>124</v>
      </c>
      <c r="B34" s="76" t="s">
        <v>125</v>
      </c>
      <c r="C34" s="77"/>
      <c r="D34" s="49"/>
      <c r="E34" s="77"/>
      <c r="F34" s="77"/>
      <c r="G34" s="77"/>
    </row>
    <row r="35" spans="1:7" ht="12.75" customHeight="1">
      <c r="A35" s="48" t="s">
        <v>126</v>
      </c>
      <c r="B35" s="76" t="s">
        <v>127</v>
      </c>
      <c r="C35" s="77"/>
      <c r="D35" s="49"/>
      <c r="E35" s="77"/>
      <c r="F35" s="77"/>
      <c r="G35" s="77"/>
    </row>
    <row r="36" spans="1:7" ht="12.75" customHeight="1">
      <c r="A36" s="48" t="s">
        <v>128</v>
      </c>
      <c r="B36" s="76" t="s">
        <v>129</v>
      </c>
      <c r="C36" s="77"/>
      <c r="D36" s="49"/>
      <c r="E36" s="77"/>
      <c r="F36" s="77"/>
      <c r="G36" s="77"/>
    </row>
    <row r="37" spans="1:7" ht="12.75" customHeight="1">
      <c r="A37" s="48" t="s">
        <v>130</v>
      </c>
      <c r="B37" s="76" t="s">
        <v>131</v>
      </c>
      <c r="C37" s="77"/>
      <c r="D37" s="49"/>
      <c r="E37" s="77"/>
      <c r="F37" s="77"/>
      <c r="G37" s="77"/>
    </row>
    <row r="38" spans="1:7" ht="12.75" customHeight="1">
      <c r="A38" s="48" t="s">
        <v>132</v>
      </c>
      <c r="B38" s="76" t="s">
        <v>133</v>
      </c>
      <c r="C38" s="77"/>
      <c r="D38" s="49"/>
      <c r="E38" s="77"/>
      <c r="F38" s="77"/>
      <c r="G38" s="77"/>
    </row>
    <row r="39" spans="1:7" ht="12.75" customHeight="1">
      <c r="A39" s="48" t="s">
        <v>134</v>
      </c>
      <c r="B39" s="76" t="s">
        <v>135</v>
      </c>
      <c r="C39" s="77"/>
      <c r="D39" s="49"/>
      <c r="E39" s="77"/>
      <c r="F39" s="77"/>
      <c r="G39" s="77"/>
    </row>
    <row r="40" spans="1:7" ht="12.75" customHeight="1">
      <c r="A40" s="48" t="s">
        <v>136</v>
      </c>
      <c r="B40" s="76" t="s">
        <v>137</v>
      </c>
      <c r="C40" s="77"/>
      <c r="D40" s="49"/>
      <c r="E40" s="77"/>
      <c r="F40" s="77"/>
      <c r="G40" s="77"/>
    </row>
    <row r="41" spans="1:7" ht="12.75" customHeight="1">
      <c r="A41" s="48" t="s">
        <v>138</v>
      </c>
      <c r="B41" s="76" t="s">
        <v>139</v>
      </c>
      <c r="C41" s="77"/>
      <c r="D41" s="49"/>
      <c r="E41" s="77"/>
      <c r="F41" s="77"/>
      <c r="G41" s="77"/>
    </row>
    <row r="42" spans="1:7" ht="12.75" customHeight="1">
      <c r="A42" s="48" t="s">
        <v>140</v>
      </c>
      <c r="B42" s="76" t="s">
        <v>141</v>
      </c>
      <c r="C42" s="77"/>
      <c r="D42" s="49"/>
      <c r="E42" s="77"/>
      <c r="F42" s="77"/>
      <c r="G42" s="77"/>
    </row>
    <row r="43" spans="1:7" ht="12.75" customHeight="1">
      <c r="A43" s="48" t="s">
        <v>142</v>
      </c>
      <c r="B43" s="76" t="s">
        <v>143</v>
      </c>
      <c r="C43" s="77"/>
      <c r="D43" s="49"/>
      <c r="E43" s="77"/>
      <c r="F43" s="77"/>
      <c r="G43" s="77"/>
    </row>
    <row r="44" spans="1:7" ht="12.75" customHeight="1">
      <c r="A44" s="48" t="s">
        <v>144</v>
      </c>
      <c r="B44" s="76" t="s">
        <v>145</v>
      </c>
      <c r="C44" s="77"/>
      <c r="D44" s="49"/>
      <c r="E44" s="77"/>
      <c r="F44" s="77"/>
      <c r="G44" s="77"/>
    </row>
    <row r="45" spans="1:7" ht="12.75" customHeight="1">
      <c r="A45" s="48" t="s">
        <v>146</v>
      </c>
      <c r="B45" s="76" t="s">
        <v>147</v>
      </c>
      <c r="C45" s="77"/>
      <c r="D45" s="49"/>
      <c r="E45" s="77"/>
      <c r="F45" s="77"/>
      <c r="G45" s="77"/>
    </row>
    <row r="46" spans="1:7" ht="12.75" customHeight="1">
      <c r="A46" s="48" t="s">
        <v>148</v>
      </c>
      <c r="B46" s="76" t="s">
        <v>149</v>
      </c>
      <c r="C46" s="77"/>
      <c r="D46" s="49"/>
      <c r="E46" s="77"/>
      <c r="F46" s="77"/>
      <c r="G46" s="77"/>
    </row>
    <row r="47" spans="1:7" ht="12.75" customHeight="1">
      <c r="A47" s="48" t="s">
        <v>150</v>
      </c>
      <c r="B47" s="76" t="s">
        <v>151</v>
      </c>
      <c r="C47" s="77"/>
      <c r="D47" s="49"/>
      <c r="E47" s="77"/>
      <c r="F47" s="77"/>
      <c r="G47" s="77"/>
    </row>
    <row r="48" spans="1:7" ht="12.75" customHeight="1">
      <c r="A48" s="48" t="s">
        <v>152</v>
      </c>
      <c r="B48" s="76" t="s">
        <v>153</v>
      </c>
      <c r="C48" s="77"/>
      <c r="D48" s="49"/>
      <c r="E48" s="77"/>
      <c r="F48" s="77"/>
      <c r="G48" s="77"/>
    </row>
    <row r="49" spans="1:7" ht="12.75" customHeight="1">
      <c r="A49" s="48" t="s">
        <v>154</v>
      </c>
      <c r="B49" s="76" t="s">
        <v>155</v>
      </c>
      <c r="C49" s="77"/>
      <c r="D49" s="49"/>
      <c r="E49" s="77"/>
      <c r="F49" s="77"/>
      <c r="G49" s="77"/>
    </row>
    <row r="50" spans="1:7" ht="12.75" customHeight="1">
      <c r="A50" s="48" t="s">
        <v>156</v>
      </c>
      <c r="B50" s="76" t="s">
        <v>157</v>
      </c>
      <c r="C50" s="77"/>
      <c r="D50" s="49"/>
      <c r="E50" s="77"/>
      <c r="F50" s="77"/>
      <c r="G50" s="77"/>
    </row>
    <row r="51" spans="1:7" ht="12.75" customHeight="1">
      <c r="A51" s="48" t="s">
        <v>158</v>
      </c>
      <c r="B51" s="76" t="s">
        <v>159</v>
      </c>
      <c r="C51" s="77"/>
      <c r="D51" s="49"/>
      <c r="E51" s="77"/>
      <c r="F51" s="77"/>
      <c r="G51" s="77"/>
    </row>
    <row r="52" spans="1:7" ht="12.75" customHeight="1">
      <c r="A52" s="48" t="s">
        <v>160</v>
      </c>
      <c r="B52" s="76" t="s">
        <v>161</v>
      </c>
      <c r="C52" s="77"/>
      <c r="D52" s="49"/>
      <c r="E52" s="77"/>
      <c r="F52" s="77"/>
      <c r="G52" s="77"/>
    </row>
    <row r="53" spans="1:7" ht="12.75" customHeight="1">
      <c r="A53" s="48" t="s">
        <v>162</v>
      </c>
      <c r="B53" s="76" t="s">
        <v>163</v>
      </c>
      <c r="C53" s="77"/>
      <c r="D53" s="49"/>
      <c r="E53" s="77"/>
      <c r="F53" s="77"/>
      <c r="G53" s="77"/>
    </row>
    <row r="54" spans="1:7" ht="12.75" customHeight="1">
      <c r="A54" s="48" t="s">
        <v>164</v>
      </c>
      <c r="B54" s="76" t="s">
        <v>165</v>
      </c>
      <c r="C54" s="77"/>
      <c r="D54" s="49"/>
      <c r="E54" s="77"/>
      <c r="F54" s="77"/>
      <c r="G54" s="77"/>
    </row>
    <row r="55" spans="1:7" ht="12.75" customHeight="1">
      <c r="A55" s="48" t="s">
        <v>166</v>
      </c>
      <c r="B55" s="76" t="s">
        <v>167</v>
      </c>
      <c r="C55" s="77"/>
      <c r="D55" s="49"/>
      <c r="E55" s="77"/>
      <c r="F55" s="77"/>
      <c r="G55" s="77"/>
    </row>
    <row r="56" spans="1:7" ht="12.75" customHeight="1">
      <c r="A56" s="48" t="s">
        <v>168</v>
      </c>
      <c r="B56" s="76" t="s">
        <v>169</v>
      </c>
      <c r="C56" s="77"/>
      <c r="D56" s="49"/>
      <c r="E56" s="77"/>
      <c r="F56" s="77"/>
      <c r="G56" s="77"/>
    </row>
    <row r="57" spans="1:7" ht="12.75" customHeight="1">
      <c r="A57" s="48" t="s">
        <v>170</v>
      </c>
      <c r="B57" s="76" t="s">
        <v>171</v>
      </c>
      <c r="C57" s="77"/>
      <c r="D57" s="49"/>
      <c r="E57" s="77"/>
      <c r="F57" s="77"/>
      <c r="G57" s="77"/>
    </row>
    <row r="58" spans="1:7" ht="12.75" customHeight="1">
      <c r="A58" s="48" t="s">
        <v>172</v>
      </c>
      <c r="B58" s="76" t="s">
        <v>173</v>
      </c>
      <c r="C58" s="77"/>
      <c r="D58" s="49"/>
      <c r="E58" s="77"/>
      <c r="F58" s="77"/>
      <c r="G58" s="77"/>
    </row>
    <row r="59" spans="1:7" ht="12.75" customHeight="1">
      <c r="A59" s="48" t="s">
        <v>174</v>
      </c>
      <c r="B59" s="76" t="s">
        <v>175</v>
      </c>
      <c r="C59" s="77"/>
      <c r="D59" s="49"/>
      <c r="E59" s="77"/>
      <c r="F59" s="77"/>
      <c r="G59" s="77"/>
    </row>
    <row r="60" spans="1:7" ht="12.75" customHeight="1">
      <c r="A60" s="48" t="s">
        <v>176</v>
      </c>
      <c r="B60" s="76" t="s">
        <v>177</v>
      </c>
      <c r="C60" s="77"/>
      <c r="D60" s="49"/>
      <c r="E60" s="77"/>
      <c r="F60" s="77"/>
      <c r="G60" s="77"/>
    </row>
    <row r="61" spans="1:7" ht="12.75" customHeight="1">
      <c r="A61" s="48" t="s">
        <v>178</v>
      </c>
      <c r="B61" s="76" t="s">
        <v>179</v>
      </c>
      <c r="C61" s="77"/>
      <c r="D61" s="49"/>
      <c r="E61" s="77"/>
      <c r="F61" s="77"/>
      <c r="G61" s="77"/>
    </row>
    <row r="62" spans="1:7" ht="12.75" customHeight="1">
      <c r="A62" s="48" t="s">
        <v>180</v>
      </c>
      <c r="B62" s="76" t="s">
        <v>181</v>
      </c>
      <c r="C62" s="77"/>
      <c r="D62" s="49"/>
      <c r="E62" s="77"/>
      <c r="F62" s="77"/>
      <c r="G62" s="77"/>
    </row>
    <row r="63" spans="1:7" ht="12.75" customHeight="1">
      <c r="A63" s="48" t="s">
        <v>182</v>
      </c>
      <c r="B63" s="76" t="s">
        <v>183</v>
      </c>
      <c r="C63" s="77"/>
      <c r="D63" s="49"/>
      <c r="E63" s="77"/>
      <c r="F63" s="77"/>
      <c r="G63" s="77"/>
    </row>
    <row r="64" spans="1:7" ht="12.75" customHeight="1">
      <c r="A64" s="48" t="s">
        <v>184</v>
      </c>
      <c r="B64" s="76" t="s">
        <v>185</v>
      </c>
      <c r="C64" s="77"/>
      <c r="D64" s="49"/>
      <c r="E64" s="77"/>
      <c r="F64" s="77"/>
      <c r="G64" s="77"/>
    </row>
    <row r="65" spans="1:7" ht="12.75" customHeight="1">
      <c r="A65" s="48" t="s">
        <v>186</v>
      </c>
      <c r="B65" s="76" t="s">
        <v>187</v>
      </c>
      <c r="C65" s="77"/>
      <c r="D65" s="49"/>
      <c r="E65" s="77"/>
      <c r="F65" s="77"/>
      <c r="G65" s="77"/>
    </row>
    <row r="66" spans="1:7" ht="12.75" customHeight="1">
      <c r="A66" s="48" t="s">
        <v>188</v>
      </c>
      <c r="B66" s="76" t="s">
        <v>189</v>
      </c>
      <c r="C66" s="77"/>
      <c r="D66" s="49"/>
      <c r="E66" s="77"/>
      <c r="F66" s="77"/>
      <c r="G66" s="77"/>
    </row>
    <row r="67" spans="1:7" ht="12.75" customHeight="1">
      <c r="A67" s="48" t="s">
        <v>190</v>
      </c>
      <c r="B67" s="76" t="s">
        <v>191</v>
      </c>
      <c r="C67" s="77"/>
      <c r="D67" s="49"/>
      <c r="E67" s="77"/>
      <c r="F67" s="77"/>
      <c r="G67" s="77"/>
    </row>
    <row r="68" spans="1:7" ht="12.75" customHeight="1">
      <c r="A68" s="48" t="s">
        <v>192</v>
      </c>
      <c r="B68" s="76" t="s">
        <v>193</v>
      </c>
      <c r="C68" s="77"/>
      <c r="D68" s="49"/>
      <c r="E68" s="77"/>
      <c r="F68" s="77"/>
      <c r="G68" s="77"/>
    </row>
    <row r="69" spans="1:7" ht="12.75" customHeight="1">
      <c r="A69" s="48" t="s">
        <v>194</v>
      </c>
      <c r="B69" s="76" t="s">
        <v>195</v>
      </c>
      <c r="C69" s="77"/>
      <c r="D69" s="49"/>
      <c r="E69" s="77"/>
      <c r="F69" s="77"/>
      <c r="G69" s="77"/>
    </row>
    <row r="70" spans="1:7" ht="12.75" customHeight="1">
      <c r="A70" s="48" t="s">
        <v>196</v>
      </c>
      <c r="B70" s="76" t="s">
        <v>197</v>
      </c>
      <c r="C70" s="77"/>
      <c r="D70" s="49"/>
      <c r="E70" s="77"/>
      <c r="F70" s="77"/>
      <c r="G70" s="77"/>
    </row>
    <row r="71" spans="1:7" ht="12.75" customHeight="1">
      <c r="A71" s="48" t="s">
        <v>198</v>
      </c>
      <c r="B71" s="76" t="s">
        <v>199</v>
      </c>
      <c r="C71" s="77"/>
      <c r="D71" s="49"/>
      <c r="E71" s="77"/>
      <c r="F71" s="77"/>
      <c r="G71" s="77"/>
    </row>
    <row r="72" spans="1:7" ht="12.75" customHeight="1">
      <c r="A72" s="48" t="s">
        <v>200</v>
      </c>
      <c r="B72" s="76" t="s">
        <v>201</v>
      </c>
      <c r="C72" s="77"/>
      <c r="D72" s="49"/>
      <c r="E72" s="77"/>
      <c r="F72" s="77"/>
      <c r="G72" s="77"/>
    </row>
    <row r="73" spans="1:7" ht="12.75" customHeight="1">
      <c r="A73" s="48" t="s">
        <v>203</v>
      </c>
      <c r="B73" s="76" t="s">
        <v>204</v>
      </c>
      <c r="C73" s="77"/>
      <c r="D73" s="49"/>
      <c r="E73" s="77"/>
      <c r="F73" s="77"/>
      <c r="G73" s="77"/>
    </row>
    <row r="74" spans="1:7" ht="12.75" customHeight="1">
      <c r="A74" s="48" t="s">
        <v>205</v>
      </c>
      <c r="B74" s="76" t="s">
        <v>206</v>
      </c>
      <c r="C74" s="77"/>
      <c r="D74" s="49"/>
      <c r="E74" s="77"/>
      <c r="F74" s="77"/>
      <c r="G74" s="77"/>
    </row>
    <row r="75" spans="1:7" ht="12.75" customHeight="1">
      <c r="A75" s="48" t="s">
        <v>207</v>
      </c>
      <c r="B75" s="76" t="s">
        <v>208</v>
      </c>
      <c r="C75" s="77"/>
      <c r="D75" s="49"/>
      <c r="E75" s="77"/>
      <c r="F75" s="77"/>
      <c r="G75" s="77"/>
    </row>
    <row r="76" spans="1:7" ht="12.75" customHeight="1">
      <c r="A76" s="48" t="s">
        <v>209</v>
      </c>
      <c r="B76" s="76" t="s">
        <v>210</v>
      </c>
      <c r="C76" s="77"/>
      <c r="D76" s="49"/>
      <c r="E76" s="77"/>
      <c r="F76" s="77"/>
      <c r="G76" s="77"/>
    </row>
    <row r="77" spans="1:7" ht="12.75" customHeight="1">
      <c r="A77" s="48" t="s">
        <v>211</v>
      </c>
      <c r="B77" s="76" t="s">
        <v>212</v>
      </c>
      <c r="C77" s="77"/>
      <c r="D77" s="49"/>
      <c r="E77" s="77"/>
      <c r="F77" s="77"/>
      <c r="G77" s="77"/>
    </row>
    <row r="78" spans="1:7" ht="12.75" customHeight="1">
      <c r="A78" s="48" t="s">
        <v>213</v>
      </c>
      <c r="B78" s="76" t="s">
        <v>214</v>
      </c>
      <c r="C78" s="77"/>
      <c r="D78" s="49"/>
      <c r="E78" s="77"/>
      <c r="F78" s="77"/>
      <c r="G78" s="77"/>
    </row>
    <row r="79" spans="1:7" ht="12.75" customHeight="1">
      <c r="A79" s="48" t="s">
        <v>215</v>
      </c>
      <c r="B79" s="76" t="s">
        <v>216</v>
      </c>
      <c r="C79" s="77"/>
      <c r="D79" s="49"/>
      <c r="E79" s="77"/>
      <c r="F79" s="77"/>
      <c r="G79" s="77"/>
    </row>
    <row r="80" spans="1:7" ht="12.75" customHeight="1">
      <c r="A80" s="48" t="s">
        <v>217</v>
      </c>
      <c r="B80" s="76" t="s">
        <v>218</v>
      </c>
      <c r="C80" s="77"/>
      <c r="D80" s="49"/>
      <c r="E80" s="77"/>
      <c r="F80" s="77"/>
      <c r="G80" s="77"/>
    </row>
    <row r="81" spans="1:7" ht="12.75" customHeight="1">
      <c r="A81" s="48" t="s">
        <v>219</v>
      </c>
      <c r="B81" s="76" t="s">
        <v>220</v>
      </c>
      <c r="C81" s="77"/>
      <c r="D81" s="49"/>
      <c r="E81" s="77"/>
      <c r="F81" s="77"/>
      <c r="G81" s="77"/>
    </row>
    <row r="82" spans="1:7" ht="12.75" customHeight="1">
      <c r="A82" s="48" t="s">
        <v>221</v>
      </c>
      <c r="B82" s="76" t="s">
        <v>222</v>
      </c>
      <c r="C82" s="77"/>
      <c r="D82" s="49"/>
      <c r="E82" s="77"/>
      <c r="F82" s="77"/>
      <c r="G82" s="77"/>
    </row>
    <row r="83" spans="1:7" ht="12.75" customHeight="1">
      <c r="A83" s="48" t="s">
        <v>223</v>
      </c>
      <c r="B83" s="76" t="s">
        <v>224</v>
      </c>
      <c r="C83" s="77"/>
      <c r="D83" s="49"/>
      <c r="E83" s="77"/>
      <c r="F83" s="77"/>
      <c r="G83" s="77"/>
    </row>
    <row r="84" spans="1:7" ht="12.75" customHeight="1">
      <c r="A84" s="48" t="s">
        <v>225</v>
      </c>
      <c r="B84" s="76" t="s">
        <v>226</v>
      </c>
      <c r="C84" s="77"/>
      <c r="D84" s="49"/>
      <c r="E84" s="77"/>
      <c r="F84" s="77"/>
      <c r="G84" s="77"/>
    </row>
    <row r="85" spans="1:7" ht="12.75" customHeight="1">
      <c r="A85" s="48" t="s">
        <v>227</v>
      </c>
      <c r="B85" s="76" t="s">
        <v>228</v>
      </c>
      <c r="C85" s="77"/>
      <c r="D85" s="49"/>
      <c r="E85" s="77"/>
      <c r="F85" s="77"/>
      <c r="G85" s="77"/>
    </row>
    <row r="86" spans="1:7" ht="12.75" customHeight="1">
      <c r="A86" s="48" t="s">
        <v>229</v>
      </c>
      <c r="B86" s="76" t="s">
        <v>230</v>
      </c>
      <c r="C86" s="77"/>
      <c r="D86" s="49"/>
      <c r="E86" s="77"/>
      <c r="F86" s="77"/>
      <c r="G86" s="77"/>
    </row>
    <row r="87" spans="1:7" ht="12.75" customHeight="1">
      <c r="A87" s="48" t="s">
        <v>231</v>
      </c>
      <c r="B87" s="76" t="s">
        <v>232</v>
      </c>
      <c r="C87" s="77"/>
      <c r="D87" s="49"/>
      <c r="E87" s="77"/>
      <c r="F87" s="77"/>
      <c r="G87" s="77"/>
    </row>
    <row r="88" spans="1:7" ht="12.75" customHeight="1">
      <c r="A88" s="48" t="s">
        <v>233</v>
      </c>
      <c r="B88" s="76" t="s">
        <v>234</v>
      </c>
      <c r="C88" s="77"/>
      <c r="D88" s="49"/>
      <c r="E88" s="77"/>
      <c r="F88" s="77"/>
      <c r="G88" s="77"/>
    </row>
    <row r="89" spans="1:7" ht="12.75" customHeight="1">
      <c r="A89" s="48" t="s">
        <v>235</v>
      </c>
      <c r="B89" s="76" t="s">
        <v>236</v>
      </c>
      <c r="C89" s="77"/>
      <c r="D89" s="49"/>
      <c r="E89" s="77"/>
      <c r="F89" s="77"/>
      <c r="G89" s="77"/>
    </row>
    <row r="90" spans="1:7" ht="12.75" customHeight="1">
      <c r="A90" s="48" t="s">
        <v>237</v>
      </c>
      <c r="B90" s="76" t="s">
        <v>238</v>
      </c>
      <c r="C90" s="77"/>
      <c r="D90" s="49"/>
      <c r="E90" s="77"/>
      <c r="F90" s="77"/>
      <c r="G90" s="77"/>
    </row>
    <row r="91" spans="1:7" ht="12.75" customHeight="1">
      <c r="A91" s="48" t="s">
        <v>239</v>
      </c>
      <c r="B91" s="76" t="s">
        <v>240</v>
      </c>
      <c r="C91" s="77"/>
      <c r="D91" s="49"/>
      <c r="E91" s="77"/>
      <c r="F91" s="77"/>
      <c r="G91" s="77"/>
    </row>
    <row r="92" spans="1:7" ht="12.75" customHeight="1">
      <c r="A92" s="48" t="s">
        <v>241</v>
      </c>
      <c r="B92" s="76" t="s">
        <v>242</v>
      </c>
      <c r="C92" s="77"/>
      <c r="D92" s="49"/>
      <c r="E92" s="77"/>
      <c r="F92" s="77"/>
      <c r="G92" s="77"/>
    </row>
    <row r="93" spans="1:7" ht="12.75" customHeight="1">
      <c r="A93" s="48" t="s">
        <v>243</v>
      </c>
      <c r="B93" s="76" t="s">
        <v>244</v>
      </c>
      <c r="C93" s="77"/>
      <c r="D93" s="49"/>
      <c r="E93" s="77"/>
      <c r="F93" s="77"/>
      <c r="G93" s="77"/>
    </row>
    <row r="94" spans="1:7" ht="12.75" customHeight="1">
      <c r="A94" s="48" t="s">
        <v>245</v>
      </c>
      <c r="B94" s="76" t="s">
        <v>246</v>
      </c>
      <c r="C94" s="77"/>
      <c r="D94" s="49"/>
      <c r="E94" s="77"/>
      <c r="F94" s="77"/>
      <c r="G94" s="77"/>
    </row>
    <row r="95" spans="1:7" ht="12.75" customHeight="1">
      <c r="A95" s="48" t="s">
        <v>247</v>
      </c>
      <c r="B95" s="76" t="s">
        <v>248</v>
      </c>
      <c r="C95" s="77"/>
      <c r="D95" s="49"/>
      <c r="E95" s="77"/>
      <c r="F95" s="77"/>
      <c r="G95" s="77"/>
    </row>
    <row r="96" spans="1:7" ht="12.75" customHeight="1">
      <c r="A96" s="48" t="s">
        <v>249</v>
      </c>
      <c r="B96" s="76" t="s">
        <v>250</v>
      </c>
      <c r="C96" s="77"/>
      <c r="D96" s="49"/>
      <c r="E96" s="77"/>
      <c r="F96" s="77"/>
      <c r="G96" s="77"/>
    </row>
    <row r="97" spans="1:7" ht="12.75" customHeight="1">
      <c r="A97" s="48" t="s">
        <v>251</v>
      </c>
      <c r="B97" s="76" t="s">
        <v>252</v>
      </c>
      <c r="C97" s="77"/>
      <c r="D97" s="49"/>
      <c r="E97" s="77"/>
      <c r="F97" s="77"/>
      <c r="G97" s="77"/>
    </row>
    <row r="98" spans="1:7" ht="12.75" customHeight="1">
      <c r="A98" s="48" t="s">
        <v>253</v>
      </c>
      <c r="B98" s="76" t="s">
        <v>254</v>
      </c>
      <c r="C98" s="77"/>
      <c r="D98" s="49"/>
      <c r="E98" s="77"/>
      <c r="F98" s="77"/>
      <c r="G98" s="77"/>
    </row>
    <row r="99" spans="1:7" ht="12.75" customHeight="1">
      <c r="A99" s="48" t="s">
        <v>255</v>
      </c>
      <c r="B99" s="76" t="s">
        <v>256</v>
      </c>
      <c r="C99" s="77"/>
      <c r="D99" s="49"/>
      <c r="E99" s="77"/>
      <c r="F99" s="77"/>
      <c r="G99" s="77"/>
    </row>
    <row r="100" spans="1:7" ht="12.75" customHeight="1">
      <c r="A100" s="48" t="s">
        <v>257</v>
      </c>
      <c r="B100" s="76" t="s">
        <v>258</v>
      </c>
      <c r="C100" s="77"/>
      <c r="D100" s="49"/>
      <c r="E100" s="77"/>
      <c r="F100" s="77"/>
      <c r="G100" s="77"/>
    </row>
    <row r="101" spans="1:7" ht="12.75" customHeight="1">
      <c r="A101" s="48" t="s">
        <v>259</v>
      </c>
      <c r="B101" s="76" t="s">
        <v>260</v>
      </c>
      <c r="C101" s="77"/>
      <c r="D101" s="49"/>
      <c r="E101" s="77"/>
      <c r="F101" s="77"/>
      <c r="G101" s="77"/>
    </row>
    <row r="102" spans="1:7" ht="12.75" customHeight="1">
      <c r="A102" s="48" t="s">
        <v>261</v>
      </c>
      <c r="B102" s="76" t="s">
        <v>262</v>
      </c>
      <c r="C102" s="77"/>
      <c r="D102" s="49"/>
      <c r="E102" s="77"/>
      <c r="F102" s="77"/>
      <c r="G102" s="77"/>
    </row>
    <row r="103" spans="1:7" ht="12.75" customHeight="1">
      <c r="A103" s="48" t="s">
        <v>263</v>
      </c>
      <c r="B103" s="76" t="s">
        <v>264</v>
      </c>
      <c r="C103" s="77"/>
      <c r="D103" s="49"/>
      <c r="E103" s="77"/>
      <c r="F103" s="77"/>
      <c r="G103" s="77"/>
    </row>
    <row r="104" spans="1:7" ht="12.75" customHeight="1">
      <c r="A104" s="48" t="s">
        <v>265</v>
      </c>
      <c r="B104" s="76" t="s">
        <v>266</v>
      </c>
      <c r="C104" s="77"/>
      <c r="D104" s="49"/>
      <c r="E104" s="77"/>
      <c r="F104" s="77"/>
      <c r="G104" s="77"/>
    </row>
    <row r="105" spans="1:7" ht="12.75" customHeight="1">
      <c r="A105" s="48" t="s">
        <v>267</v>
      </c>
      <c r="B105" s="76" t="s">
        <v>268</v>
      </c>
      <c r="C105" s="77"/>
      <c r="D105" s="49"/>
      <c r="E105" s="77"/>
      <c r="F105" s="77"/>
      <c r="G105" s="77"/>
    </row>
    <row r="106" spans="1:7" ht="12.75" customHeight="1">
      <c r="A106" s="48" t="s">
        <v>269</v>
      </c>
      <c r="B106" s="76" t="s">
        <v>270</v>
      </c>
      <c r="C106" s="77"/>
      <c r="D106" s="49"/>
      <c r="E106" s="77"/>
      <c r="F106" s="77"/>
      <c r="G106" s="77"/>
    </row>
    <row r="107" spans="1:7" ht="12.75" customHeight="1">
      <c r="A107" s="48" t="s">
        <v>271</v>
      </c>
      <c r="B107" s="76" t="s">
        <v>272</v>
      </c>
      <c r="C107" s="77"/>
      <c r="D107" s="49"/>
      <c r="E107" s="77"/>
      <c r="F107" s="77"/>
      <c r="G107" s="77"/>
    </row>
    <row r="108" spans="1:7" ht="12.75" customHeight="1">
      <c r="A108" s="48" t="s">
        <v>273</v>
      </c>
      <c r="B108" s="76" t="s">
        <v>274</v>
      </c>
      <c r="C108" s="77"/>
      <c r="D108" s="49"/>
      <c r="E108" s="77"/>
      <c r="F108" s="77"/>
      <c r="G108" s="77"/>
    </row>
    <row r="109" spans="1:7" ht="12.75" customHeight="1">
      <c r="A109" s="48" t="s">
        <v>275</v>
      </c>
      <c r="B109" s="76" t="s">
        <v>276</v>
      </c>
      <c r="C109" s="77"/>
      <c r="D109" s="49"/>
      <c r="E109" s="77"/>
      <c r="F109" s="77"/>
      <c r="G109" s="77"/>
    </row>
    <row r="110" spans="1:7" ht="12.75" customHeight="1">
      <c r="A110" s="48" t="s">
        <v>277</v>
      </c>
      <c r="B110" s="76" t="s">
        <v>278</v>
      </c>
      <c r="C110" s="77"/>
      <c r="D110" s="49"/>
      <c r="E110" s="77"/>
      <c r="F110" s="77"/>
      <c r="G110" s="77"/>
    </row>
    <row r="111" spans="1:7" ht="12.75" customHeight="1">
      <c r="A111" s="48" t="s">
        <v>279</v>
      </c>
      <c r="B111" s="76" t="s">
        <v>280</v>
      </c>
      <c r="C111" s="77"/>
      <c r="D111" s="49"/>
      <c r="E111" s="77"/>
      <c r="F111" s="77"/>
      <c r="G111" s="77"/>
    </row>
    <row r="112" spans="1:7" ht="12.75" customHeight="1">
      <c r="A112" s="48" t="s">
        <v>281</v>
      </c>
      <c r="B112" s="76" t="s">
        <v>282</v>
      </c>
      <c r="C112" s="77"/>
      <c r="D112" s="49"/>
      <c r="E112" s="77"/>
      <c r="F112" s="77"/>
      <c r="G112" s="77"/>
    </row>
    <row r="113" spans="1:7" ht="12.75" customHeight="1">
      <c r="A113" s="48" t="s">
        <v>283</v>
      </c>
      <c r="B113" s="76" t="s">
        <v>284</v>
      </c>
      <c r="C113" s="77"/>
      <c r="D113" s="49"/>
      <c r="E113" s="77"/>
      <c r="F113" s="77"/>
      <c r="G113" s="77"/>
    </row>
    <row r="114" spans="1:7" ht="12.75" customHeight="1">
      <c r="A114" s="48" t="s">
        <v>285</v>
      </c>
      <c r="B114" s="76" t="s">
        <v>286</v>
      </c>
      <c r="C114" s="77"/>
      <c r="D114" s="49"/>
      <c r="E114" s="77"/>
      <c r="F114" s="77"/>
      <c r="G114" s="77"/>
    </row>
    <row r="115" spans="1:7" ht="12.75" customHeight="1">
      <c r="A115" s="48" t="s">
        <v>287</v>
      </c>
      <c r="B115" s="76" t="s">
        <v>288</v>
      </c>
      <c r="C115" s="77"/>
      <c r="D115" s="49"/>
      <c r="E115" s="77"/>
      <c r="F115" s="77"/>
      <c r="G115" s="77"/>
    </row>
    <row r="116" spans="1:7" ht="12.75" customHeight="1">
      <c r="A116" s="48" t="s">
        <v>289</v>
      </c>
      <c r="B116" s="76" t="s">
        <v>290</v>
      </c>
      <c r="C116" s="77"/>
      <c r="D116" s="49"/>
      <c r="E116" s="77"/>
      <c r="F116" s="77"/>
      <c r="G116" s="77"/>
    </row>
    <row r="117" spans="1:7" ht="12.75" customHeight="1">
      <c r="A117" s="48" t="s">
        <v>291</v>
      </c>
      <c r="B117" s="76" t="s">
        <v>292</v>
      </c>
      <c r="C117" s="77"/>
      <c r="D117" s="49"/>
      <c r="E117" s="77"/>
      <c r="F117" s="77"/>
      <c r="G117" s="77"/>
    </row>
    <row r="118" spans="1:7" ht="12.75" customHeight="1">
      <c r="A118" s="48" t="s">
        <v>293</v>
      </c>
      <c r="B118" s="76" t="s">
        <v>294</v>
      </c>
      <c r="C118" s="77"/>
      <c r="D118" s="49"/>
      <c r="E118" s="77"/>
      <c r="F118" s="77"/>
      <c r="G118" s="77"/>
    </row>
    <row r="119" spans="1:7" ht="12.75" customHeight="1">
      <c r="A119" s="48" t="s">
        <v>295</v>
      </c>
      <c r="B119" s="76" t="s">
        <v>296</v>
      </c>
      <c r="C119" s="77"/>
      <c r="D119" s="49"/>
      <c r="E119" s="77"/>
      <c r="F119" s="77"/>
      <c r="G119" s="77"/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NK - sběr samostatně&amp;R&amp;"MS Sans Serif,Obyčejné"&amp;8strana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7">
      <selection activeCell="A1" sqref="A1"/>
    </sheetView>
  </sheetViews>
  <sheetFormatPr defaultColWidth="9.140625" defaultRowHeight="12.75" customHeight="1"/>
  <cols>
    <col min="1" max="1" width="33.28125" style="25" customWidth="1"/>
    <col min="2" max="2" width="11.00390625" style="25" customWidth="1"/>
    <col min="3" max="3" width="13.7109375" style="25" customWidth="1"/>
    <col min="4" max="4" width="11.140625" style="25" customWidth="1"/>
    <col min="5" max="5" width="11.57421875" style="25" customWidth="1"/>
    <col min="6" max="6" width="13.7109375" style="25" customWidth="1"/>
    <col min="7" max="7" width="12.28125" style="25" customWidth="1"/>
    <col min="8" max="16384" width="9.140625" style="25" customWidth="1"/>
  </cols>
  <sheetData>
    <row r="1" spans="1:7" ht="28.5" customHeight="1" thickBot="1">
      <c r="A1" s="83" t="s">
        <v>46</v>
      </c>
      <c r="B1" s="67"/>
      <c r="C1" s="68" t="s">
        <v>26</v>
      </c>
      <c r="D1" s="69">
        <f>SUBTOTAL(9,D3:D65536)</f>
        <v>3.9000000000000044</v>
      </c>
      <c r="E1" s="127" t="str">
        <f>"období: "&amp;Úvod!B5&amp;".Q "&amp;Úvod!D5&amp;",   ev. číslo: "&amp;Úvod!F14</f>
        <v>období: 4.Q 2011,   ev. číslo: s200094</v>
      </c>
      <c r="F1" s="127"/>
      <c r="G1" s="127"/>
    </row>
    <row r="2" spans="1:7" s="35" customFormat="1" ht="48.75" customHeight="1" thickBot="1">
      <c r="A2" s="43" t="s">
        <v>23</v>
      </c>
      <c r="B2" s="44" t="s">
        <v>24</v>
      </c>
      <c r="C2" s="45" t="s">
        <v>27</v>
      </c>
      <c r="D2" s="44" t="s">
        <v>28</v>
      </c>
      <c r="E2" s="46" t="s">
        <v>38</v>
      </c>
      <c r="F2" s="46" t="s">
        <v>29</v>
      </c>
      <c r="G2" s="47" t="s">
        <v>36</v>
      </c>
    </row>
    <row r="3" spans="1:7" s="50" customFormat="1" ht="12.75" customHeight="1">
      <c r="A3" s="48" t="s">
        <v>93</v>
      </c>
      <c r="B3" s="76" t="s">
        <v>94</v>
      </c>
      <c r="C3" s="77" t="s">
        <v>53</v>
      </c>
      <c r="D3" s="90">
        <v>0.1202</v>
      </c>
      <c r="E3" s="77" t="s">
        <v>298</v>
      </c>
      <c r="F3" s="77" t="s">
        <v>53</v>
      </c>
      <c r="G3" s="77" t="s">
        <v>297</v>
      </c>
    </row>
    <row r="4" spans="1:7" s="27" customFormat="1" ht="12.75" customHeight="1">
      <c r="A4" s="48" t="s">
        <v>96</v>
      </c>
      <c r="B4" s="76" t="s">
        <v>97</v>
      </c>
      <c r="C4" s="77" t="s">
        <v>53</v>
      </c>
      <c r="D4" s="90">
        <v>0.0801</v>
      </c>
      <c r="E4" s="77" t="s">
        <v>298</v>
      </c>
      <c r="F4" s="77" t="s">
        <v>53</v>
      </c>
      <c r="G4" s="77" t="s">
        <v>297</v>
      </c>
    </row>
    <row r="5" spans="1:7" ht="12.75" customHeight="1">
      <c r="A5" s="48" t="s">
        <v>116</v>
      </c>
      <c r="B5" s="76" t="s">
        <v>117</v>
      </c>
      <c r="C5" s="77" t="s">
        <v>53</v>
      </c>
      <c r="D5" s="90">
        <v>0.1071</v>
      </c>
      <c r="E5" s="77" t="s">
        <v>298</v>
      </c>
      <c r="F5" s="77" t="s">
        <v>53</v>
      </c>
      <c r="G5" s="77" t="s">
        <v>297</v>
      </c>
    </row>
    <row r="6" spans="1:7" ht="12.75" customHeight="1">
      <c r="A6" s="48" t="s">
        <v>124</v>
      </c>
      <c r="B6" s="76" t="s">
        <v>125</v>
      </c>
      <c r="C6" s="77" t="s">
        <v>53</v>
      </c>
      <c r="D6" s="90">
        <v>0.5109</v>
      </c>
      <c r="E6" s="77" t="s">
        <v>298</v>
      </c>
      <c r="F6" s="77" t="s">
        <v>53</v>
      </c>
      <c r="G6" s="77" t="s">
        <v>297</v>
      </c>
    </row>
    <row r="7" spans="1:7" ht="12.75" customHeight="1">
      <c r="A7" s="48" t="s">
        <v>200</v>
      </c>
      <c r="B7" s="76" t="s">
        <v>201</v>
      </c>
      <c r="C7" s="77" t="s">
        <v>53</v>
      </c>
      <c r="D7" s="90">
        <v>0.3744</v>
      </c>
      <c r="E7" s="77" t="s">
        <v>298</v>
      </c>
      <c r="F7" s="77" t="s">
        <v>53</v>
      </c>
      <c r="G7" s="77" t="s">
        <v>297</v>
      </c>
    </row>
    <row r="8" spans="1:7" ht="12.75" customHeight="1">
      <c r="A8" s="48" t="s">
        <v>207</v>
      </c>
      <c r="B8" s="76" t="s">
        <v>208</v>
      </c>
      <c r="C8" s="77" t="s">
        <v>53</v>
      </c>
      <c r="D8" s="90">
        <v>0.1471</v>
      </c>
      <c r="E8" s="77" t="s">
        <v>298</v>
      </c>
      <c r="F8" s="77" t="s">
        <v>53</v>
      </c>
      <c r="G8" s="77" t="s">
        <v>297</v>
      </c>
    </row>
    <row r="9" spans="1:7" ht="12.75" customHeight="1">
      <c r="A9" s="48" t="s">
        <v>289</v>
      </c>
      <c r="B9" s="76" t="s">
        <v>290</v>
      </c>
      <c r="C9" s="77" t="s">
        <v>53</v>
      </c>
      <c r="D9" s="90">
        <v>0.1872</v>
      </c>
      <c r="E9" s="77" t="s">
        <v>298</v>
      </c>
      <c r="F9" s="77" t="s">
        <v>53</v>
      </c>
      <c r="G9" s="77" t="s">
        <v>297</v>
      </c>
    </row>
    <row r="10" spans="1:7" ht="12.75" customHeight="1">
      <c r="A10" s="48" t="s">
        <v>72</v>
      </c>
      <c r="B10" s="76" t="s">
        <v>73</v>
      </c>
      <c r="C10" s="77" t="s">
        <v>53</v>
      </c>
      <c r="D10" s="90">
        <v>0.0578</v>
      </c>
      <c r="E10" s="77" t="s">
        <v>298</v>
      </c>
      <c r="F10" s="77" t="s">
        <v>53</v>
      </c>
      <c r="G10" s="77" t="s">
        <v>297</v>
      </c>
    </row>
    <row r="11" spans="1:7" ht="12.75" customHeight="1">
      <c r="A11" s="48" t="s">
        <v>170</v>
      </c>
      <c r="B11" s="76" t="s">
        <v>171</v>
      </c>
      <c r="C11" s="77" t="s">
        <v>53</v>
      </c>
      <c r="D11" s="90">
        <v>0.0624</v>
      </c>
      <c r="E11" s="77" t="s">
        <v>298</v>
      </c>
      <c r="F11" s="77" t="s">
        <v>53</v>
      </c>
      <c r="G11" s="77" t="s">
        <v>297</v>
      </c>
    </row>
    <row r="12" spans="1:7" ht="12.75" customHeight="1">
      <c r="A12" s="48" t="s">
        <v>188</v>
      </c>
      <c r="B12" s="76" t="s">
        <v>189</v>
      </c>
      <c r="C12" s="77" t="s">
        <v>53</v>
      </c>
      <c r="D12" s="90">
        <v>0.0801</v>
      </c>
      <c r="E12" s="77" t="s">
        <v>298</v>
      </c>
      <c r="F12" s="77" t="s">
        <v>53</v>
      </c>
      <c r="G12" s="77" t="s">
        <v>297</v>
      </c>
    </row>
    <row r="13" spans="1:7" ht="12.75" customHeight="1">
      <c r="A13" s="48" t="s">
        <v>190</v>
      </c>
      <c r="B13" s="76" t="s">
        <v>191</v>
      </c>
      <c r="C13" s="77" t="s">
        <v>53</v>
      </c>
      <c r="D13" s="90">
        <v>0.0312</v>
      </c>
      <c r="E13" s="77" t="s">
        <v>298</v>
      </c>
      <c r="F13" s="77" t="s">
        <v>53</v>
      </c>
      <c r="G13" s="77" t="s">
        <v>297</v>
      </c>
    </row>
    <row r="14" spans="1:7" ht="12.75" customHeight="1">
      <c r="A14" s="48" t="s">
        <v>54</v>
      </c>
      <c r="B14" s="76" t="s">
        <v>55</v>
      </c>
      <c r="C14" s="77" t="s">
        <v>53</v>
      </c>
      <c r="D14" s="90">
        <v>0.0089</v>
      </c>
      <c r="E14" s="77" t="s">
        <v>298</v>
      </c>
      <c r="F14" s="77" t="s">
        <v>53</v>
      </c>
      <c r="G14" s="77" t="s">
        <v>297</v>
      </c>
    </row>
    <row r="15" spans="1:7" ht="12.75" customHeight="1">
      <c r="A15" s="48" t="s">
        <v>61</v>
      </c>
      <c r="B15" s="76" t="s">
        <v>62</v>
      </c>
      <c r="C15" s="77" t="s">
        <v>53</v>
      </c>
      <c r="D15" s="90">
        <v>0.0046</v>
      </c>
      <c r="E15" s="77" t="s">
        <v>298</v>
      </c>
      <c r="F15" s="77" t="s">
        <v>53</v>
      </c>
      <c r="G15" s="77" t="s">
        <v>297</v>
      </c>
    </row>
    <row r="16" spans="1:7" ht="12.75" customHeight="1">
      <c r="A16" s="48" t="s">
        <v>64</v>
      </c>
      <c r="B16" s="76" t="s">
        <v>65</v>
      </c>
      <c r="C16" s="77" t="s">
        <v>53</v>
      </c>
      <c r="D16" s="90">
        <v>0.0046</v>
      </c>
      <c r="E16" s="77" t="s">
        <v>298</v>
      </c>
      <c r="F16" s="77" t="s">
        <v>53</v>
      </c>
      <c r="G16" s="77" t="s">
        <v>297</v>
      </c>
    </row>
    <row r="17" spans="1:7" ht="12.75" customHeight="1">
      <c r="A17" s="48" t="s">
        <v>68</v>
      </c>
      <c r="B17" s="76" t="s">
        <v>69</v>
      </c>
      <c r="C17" s="77" t="s">
        <v>53</v>
      </c>
      <c r="D17" s="90">
        <v>0.0046</v>
      </c>
      <c r="E17" s="77" t="s">
        <v>298</v>
      </c>
      <c r="F17" s="77" t="s">
        <v>53</v>
      </c>
      <c r="G17" s="77" t="s">
        <v>297</v>
      </c>
    </row>
    <row r="18" spans="1:7" ht="12.75" customHeight="1">
      <c r="A18" s="48" t="s">
        <v>70</v>
      </c>
      <c r="B18" s="76" t="s">
        <v>71</v>
      </c>
      <c r="C18" s="77" t="s">
        <v>53</v>
      </c>
      <c r="D18" s="90">
        <v>0.0089</v>
      </c>
      <c r="E18" s="77" t="s">
        <v>298</v>
      </c>
      <c r="F18" s="77" t="s">
        <v>53</v>
      </c>
      <c r="G18" s="77" t="s">
        <v>297</v>
      </c>
    </row>
    <row r="19" spans="1:7" ht="12.75" customHeight="1">
      <c r="A19" s="48" t="s">
        <v>75</v>
      </c>
      <c r="B19" s="76" t="s">
        <v>76</v>
      </c>
      <c r="C19" s="77" t="s">
        <v>53</v>
      </c>
      <c r="D19" s="90">
        <v>0.0177</v>
      </c>
      <c r="E19" s="77" t="s">
        <v>298</v>
      </c>
      <c r="F19" s="77" t="s">
        <v>53</v>
      </c>
      <c r="G19" s="77" t="s">
        <v>297</v>
      </c>
    </row>
    <row r="20" spans="1:7" ht="12.75" customHeight="1">
      <c r="A20" s="48" t="s">
        <v>77</v>
      </c>
      <c r="B20" s="76" t="s">
        <v>78</v>
      </c>
      <c r="C20" s="77" t="s">
        <v>53</v>
      </c>
      <c r="D20" s="90">
        <v>0.0312</v>
      </c>
      <c r="E20" s="77" t="s">
        <v>298</v>
      </c>
      <c r="F20" s="77" t="s">
        <v>53</v>
      </c>
      <c r="G20" s="77" t="s">
        <v>297</v>
      </c>
    </row>
    <row r="21" spans="1:7" ht="12.75" customHeight="1">
      <c r="A21" s="48" t="s">
        <v>66</v>
      </c>
      <c r="B21" s="76" t="s">
        <v>67</v>
      </c>
      <c r="C21" s="77" t="s">
        <v>53</v>
      </c>
      <c r="D21" s="90">
        <v>0.0177</v>
      </c>
      <c r="E21" s="77" t="s">
        <v>298</v>
      </c>
      <c r="F21" s="77" t="s">
        <v>53</v>
      </c>
      <c r="G21" s="77" t="s">
        <v>297</v>
      </c>
    </row>
    <row r="22" spans="1:7" ht="12.75" customHeight="1">
      <c r="A22" s="48" t="s">
        <v>79</v>
      </c>
      <c r="B22" s="76" t="s">
        <v>80</v>
      </c>
      <c r="C22" s="77" t="s">
        <v>53</v>
      </c>
      <c r="D22" s="90">
        <v>0.0089</v>
      </c>
      <c r="E22" s="77" t="s">
        <v>298</v>
      </c>
      <c r="F22" s="77" t="s">
        <v>53</v>
      </c>
      <c r="G22" s="77" t="s">
        <v>297</v>
      </c>
    </row>
    <row r="23" spans="1:7" ht="12.75" customHeight="1">
      <c r="A23" s="48" t="s">
        <v>81</v>
      </c>
      <c r="B23" s="76" t="s">
        <v>82</v>
      </c>
      <c r="C23" s="77" t="s">
        <v>53</v>
      </c>
      <c r="D23" s="90">
        <v>0.0223</v>
      </c>
      <c r="E23" s="77" t="s">
        <v>298</v>
      </c>
      <c r="F23" s="77" t="s">
        <v>53</v>
      </c>
      <c r="G23" s="77" t="s">
        <v>297</v>
      </c>
    </row>
    <row r="24" spans="1:7" ht="12.75" customHeight="1">
      <c r="A24" s="48" t="s">
        <v>83</v>
      </c>
      <c r="B24" s="76" t="s">
        <v>84</v>
      </c>
      <c r="C24" s="77" t="s">
        <v>53</v>
      </c>
      <c r="D24" s="90">
        <v>0.0223</v>
      </c>
      <c r="E24" s="77" t="s">
        <v>298</v>
      </c>
      <c r="F24" s="77" t="s">
        <v>53</v>
      </c>
      <c r="G24" s="77" t="s">
        <v>297</v>
      </c>
    </row>
    <row r="25" spans="1:7" ht="12.75" customHeight="1">
      <c r="A25" s="48" t="s">
        <v>85</v>
      </c>
      <c r="B25" s="76" t="s">
        <v>86</v>
      </c>
      <c r="C25" s="77" t="s">
        <v>53</v>
      </c>
      <c r="D25" s="90">
        <v>0.0489</v>
      </c>
      <c r="E25" s="77" t="s">
        <v>298</v>
      </c>
      <c r="F25" s="77" t="s">
        <v>53</v>
      </c>
      <c r="G25" s="77" t="s">
        <v>297</v>
      </c>
    </row>
    <row r="26" spans="1:7" ht="12.75" customHeight="1">
      <c r="A26" s="48" t="s">
        <v>87</v>
      </c>
      <c r="B26" s="76" t="s">
        <v>88</v>
      </c>
      <c r="C26" s="77" t="s">
        <v>53</v>
      </c>
      <c r="D26" s="90">
        <v>0.0358</v>
      </c>
      <c r="E26" s="77" t="s">
        <v>298</v>
      </c>
      <c r="F26" s="77" t="s">
        <v>53</v>
      </c>
      <c r="G26" s="77" t="s">
        <v>297</v>
      </c>
    </row>
    <row r="27" spans="1:7" ht="12.75" customHeight="1">
      <c r="A27" s="48" t="s">
        <v>89</v>
      </c>
      <c r="B27" s="76" t="s">
        <v>90</v>
      </c>
      <c r="C27" s="77" t="s">
        <v>53</v>
      </c>
      <c r="D27" s="90">
        <v>0.0046</v>
      </c>
      <c r="E27" s="77" t="s">
        <v>298</v>
      </c>
      <c r="F27" s="77" t="s">
        <v>53</v>
      </c>
      <c r="G27" s="77" t="s">
        <v>297</v>
      </c>
    </row>
    <row r="28" spans="1:7" ht="12.75" customHeight="1">
      <c r="A28" s="48" t="s">
        <v>91</v>
      </c>
      <c r="B28" s="76" t="s">
        <v>92</v>
      </c>
      <c r="C28" s="77" t="s">
        <v>53</v>
      </c>
      <c r="D28" s="90">
        <v>0.0089</v>
      </c>
      <c r="E28" s="77" t="s">
        <v>298</v>
      </c>
      <c r="F28" s="77" t="s">
        <v>53</v>
      </c>
      <c r="G28" s="77" t="s">
        <v>297</v>
      </c>
    </row>
    <row r="29" spans="1:7" ht="12.75" customHeight="1">
      <c r="A29" s="48" t="s">
        <v>98</v>
      </c>
      <c r="B29" s="76" t="s">
        <v>99</v>
      </c>
      <c r="C29" s="77" t="s">
        <v>53</v>
      </c>
      <c r="D29" s="90">
        <v>0.0135</v>
      </c>
      <c r="E29" s="77" t="s">
        <v>298</v>
      </c>
      <c r="F29" s="77" t="s">
        <v>53</v>
      </c>
      <c r="G29" s="77" t="s">
        <v>297</v>
      </c>
    </row>
    <row r="30" spans="1:7" ht="12.75" customHeight="1">
      <c r="A30" s="48" t="s">
        <v>100</v>
      </c>
      <c r="B30" s="76" t="s">
        <v>101</v>
      </c>
      <c r="C30" s="77" t="s">
        <v>53</v>
      </c>
      <c r="D30" s="90">
        <v>0.0135</v>
      </c>
      <c r="E30" s="77" t="s">
        <v>298</v>
      </c>
      <c r="F30" s="77" t="s">
        <v>53</v>
      </c>
      <c r="G30" s="77" t="s">
        <v>297</v>
      </c>
    </row>
    <row r="31" spans="1:7" ht="12.75" customHeight="1">
      <c r="A31" s="48" t="s">
        <v>104</v>
      </c>
      <c r="B31" s="76" t="s">
        <v>105</v>
      </c>
      <c r="C31" s="77" t="s">
        <v>53</v>
      </c>
      <c r="D31" s="90">
        <v>0.0177</v>
      </c>
      <c r="E31" s="77" t="s">
        <v>298</v>
      </c>
      <c r="F31" s="77" t="s">
        <v>53</v>
      </c>
      <c r="G31" s="77" t="s">
        <v>297</v>
      </c>
    </row>
    <row r="32" spans="1:7" ht="12.75" customHeight="1">
      <c r="A32" s="48" t="s">
        <v>102</v>
      </c>
      <c r="B32" s="76" t="s">
        <v>103</v>
      </c>
      <c r="C32" s="77" t="s">
        <v>53</v>
      </c>
      <c r="D32" s="90">
        <v>0.0046</v>
      </c>
      <c r="E32" s="77" t="s">
        <v>298</v>
      </c>
      <c r="F32" s="77" t="s">
        <v>53</v>
      </c>
      <c r="G32" s="77" t="s">
        <v>297</v>
      </c>
    </row>
    <row r="33" spans="1:7" ht="12.75" customHeight="1">
      <c r="A33" s="48" t="s">
        <v>293</v>
      </c>
      <c r="B33" s="76" t="s">
        <v>294</v>
      </c>
      <c r="C33" s="77" t="s">
        <v>53</v>
      </c>
      <c r="D33" s="90">
        <v>0.1071</v>
      </c>
      <c r="E33" s="77" t="s">
        <v>298</v>
      </c>
      <c r="F33" s="77" t="s">
        <v>53</v>
      </c>
      <c r="G33" s="77" t="s">
        <v>297</v>
      </c>
    </row>
    <row r="34" spans="1:7" ht="12.75" customHeight="1">
      <c r="A34" s="48" t="s">
        <v>106</v>
      </c>
      <c r="B34" s="76" t="s">
        <v>107</v>
      </c>
      <c r="C34" s="77" t="s">
        <v>53</v>
      </c>
      <c r="D34" s="90">
        <v>0.0089</v>
      </c>
      <c r="E34" s="77" t="s">
        <v>298</v>
      </c>
      <c r="F34" s="77" t="s">
        <v>53</v>
      </c>
      <c r="G34" s="77" t="s">
        <v>297</v>
      </c>
    </row>
    <row r="35" spans="1:7" ht="12.75" customHeight="1">
      <c r="A35" s="48" t="s">
        <v>108</v>
      </c>
      <c r="B35" s="76" t="s">
        <v>109</v>
      </c>
      <c r="C35" s="77" t="s">
        <v>53</v>
      </c>
      <c r="D35" s="90">
        <v>0.0177</v>
      </c>
      <c r="E35" s="77" t="s">
        <v>298</v>
      </c>
      <c r="F35" s="77" t="s">
        <v>53</v>
      </c>
      <c r="G35" s="77" t="s">
        <v>297</v>
      </c>
    </row>
    <row r="36" spans="1:7" ht="12.75" customHeight="1">
      <c r="A36" s="48" t="s">
        <v>110</v>
      </c>
      <c r="B36" s="76" t="s">
        <v>111</v>
      </c>
      <c r="C36" s="77" t="s">
        <v>53</v>
      </c>
      <c r="D36" s="90">
        <v>0.0046</v>
      </c>
      <c r="E36" s="77" t="s">
        <v>298</v>
      </c>
      <c r="F36" s="77" t="s">
        <v>53</v>
      </c>
      <c r="G36" s="77" t="s">
        <v>297</v>
      </c>
    </row>
    <row r="37" spans="1:7" ht="12.75" customHeight="1">
      <c r="A37" s="48" t="s">
        <v>112</v>
      </c>
      <c r="B37" s="76" t="s">
        <v>113</v>
      </c>
      <c r="C37" s="77" t="s">
        <v>53</v>
      </c>
      <c r="D37" s="90">
        <v>0.0046</v>
      </c>
      <c r="E37" s="77" t="s">
        <v>298</v>
      </c>
      <c r="F37" s="77" t="s">
        <v>53</v>
      </c>
      <c r="G37" s="77" t="s">
        <v>297</v>
      </c>
    </row>
    <row r="38" spans="1:7" ht="12.75" customHeight="1">
      <c r="A38" s="48" t="s">
        <v>114</v>
      </c>
      <c r="B38" s="76" t="s">
        <v>115</v>
      </c>
      <c r="C38" s="77" t="s">
        <v>53</v>
      </c>
      <c r="D38" s="90">
        <v>0.0046</v>
      </c>
      <c r="E38" s="77" t="s">
        <v>298</v>
      </c>
      <c r="F38" s="77" t="s">
        <v>53</v>
      </c>
      <c r="G38" s="77" t="s">
        <v>297</v>
      </c>
    </row>
    <row r="39" spans="1:7" ht="12.75" customHeight="1">
      <c r="A39" s="48" t="s">
        <v>291</v>
      </c>
      <c r="B39" s="76" t="s">
        <v>292</v>
      </c>
      <c r="C39" s="77" t="s">
        <v>53</v>
      </c>
      <c r="D39" s="90">
        <v>0.0223</v>
      </c>
      <c r="E39" s="77" t="s">
        <v>298</v>
      </c>
      <c r="F39" s="77" t="s">
        <v>53</v>
      </c>
      <c r="G39" s="77" t="s">
        <v>297</v>
      </c>
    </row>
    <row r="40" spans="1:7" ht="12.75" customHeight="1">
      <c r="A40" s="48" t="s">
        <v>118</v>
      </c>
      <c r="B40" s="76" t="s">
        <v>119</v>
      </c>
      <c r="C40" s="77" t="s">
        <v>53</v>
      </c>
      <c r="D40" s="90">
        <v>0.0135</v>
      </c>
      <c r="E40" s="77" t="s">
        <v>298</v>
      </c>
      <c r="F40" s="77" t="s">
        <v>53</v>
      </c>
      <c r="G40" s="77" t="s">
        <v>297</v>
      </c>
    </row>
    <row r="41" spans="1:7" ht="12.75" customHeight="1">
      <c r="A41" s="48" t="s">
        <v>120</v>
      </c>
      <c r="B41" s="76" t="s">
        <v>121</v>
      </c>
      <c r="C41" s="77" t="s">
        <v>53</v>
      </c>
      <c r="D41" s="90">
        <v>0.0447</v>
      </c>
      <c r="E41" s="77" t="s">
        <v>298</v>
      </c>
      <c r="F41" s="77" t="s">
        <v>53</v>
      </c>
      <c r="G41" s="77" t="s">
        <v>297</v>
      </c>
    </row>
    <row r="42" spans="1:7" ht="12.75" customHeight="1">
      <c r="A42" s="48" t="s">
        <v>122</v>
      </c>
      <c r="B42" s="76" t="s">
        <v>123</v>
      </c>
      <c r="C42" s="77" t="s">
        <v>53</v>
      </c>
      <c r="D42" s="90">
        <v>0.0177</v>
      </c>
      <c r="E42" s="77" t="s">
        <v>298</v>
      </c>
      <c r="F42" s="77" t="s">
        <v>53</v>
      </c>
      <c r="G42" s="77" t="s">
        <v>297</v>
      </c>
    </row>
    <row r="43" spans="1:7" ht="12.75" customHeight="1">
      <c r="A43" s="48" t="s">
        <v>126</v>
      </c>
      <c r="B43" s="76" t="s">
        <v>127</v>
      </c>
      <c r="C43" s="77" t="s">
        <v>53</v>
      </c>
      <c r="D43" s="90">
        <v>0.0046</v>
      </c>
      <c r="E43" s="77" t="s">
        <v>298</v>
      </c>
      <c r="F43" s="77" t="s">
        <v>53</v>
      </c>
      <c r="G43" s="77" t="s">
        <v>297</v>
      </c>
    </row>
    <row r="44" spans="1:7" ht="12.75" customHeight="1">
      <c r="A44" s="48" t="s">
        <v>128</v>
      </c>
      <c r="B44" s="76" t="s">
        <v>129</v>
      </c>
      <c r="C44" s="77" t="s">
        <v>53</v>
      </c>
      <c r="D44" s="90">
        <v>0.0177</v>
      </c>
      <c r="E44" s="77" t="s">
        <v>298</v>
      </c>
      <c r="F44" s="77" t="s">
        <v>53</v>
      </c>
      <c r="G44" s="77" t="s">
        <v>297</v>
      </c>
    </row>
    <row r="45" spans="1:7" ht="12.75" customHeight="1">
      <c r="A45" s="48" t="s">
        <v>130</v>
      </c>
      <c r="B45" s="76" t="s">
        <v>131</v>
      </c>
      <c r="C45" s="77" t="s">
        <v>53</v>
      </c>
      <c r="D45" s="90">
        <v>0.0046</v>
      </c>
      <c r="E45" s="77" t="s">
        <v>298</v>
      </c>
      <c r="F45" s="77" t="s">
        <v>53</v>
      </c>
      <c r="G45" s="77" t="s">
        <v>297</v>
      </c>
    </row>
    <row r="46" spans="1:7" ht="12.75" customHeight="1">
      <c r="A46" s="48" t="s">
        <v>132</v>
      </c>
      <c r="B46" s="76" t="s">
        <v>133</v>
      </c>
      <c r="C46" s="77" t="s">
        <v>53</v>
      </c>
      <c r="D46" s="90">
        <v>0.0089</v>
      </c>
      <c r="E46" s="77" t="s">
        <v>298</v>
      </c>
      <c r="F46" s="77" t="s">
        <v>53</v>
      </c>
      <c r="G46" s="77" t="s">
        <v>297</v>
      </c>
    </row>
    <row r="47" spans="1:7" ht="12.75" customHeight="1">
      <c r="A47" s="48" t="s">
        <v>134</v>
      </c>
      <c r="B47" s="76" t="s">
        <v>135</v>
      </c>
      <c r="C47" s="77" t="s">
        <v>53</v>
      </c>
      <c r="D47" s="90">
        <v>0.0759</v>
      </c>
      <c r="E47" s="77" t="s">
        <v>298</v>
      </c>
      <c r="F47" s="77" t="s">
        <v>53</v>
      </c>
      <c r="G47" s="77" t="s">
        <v>297</v>
      </c>
    </row>
    <row r="48" spans="1:7" ht="12.75" customHeight="1">
      <c r="A48" s="48" t="s">
        <v>136</v>
      </c>
      <c r="B48" s="76" t="s">
        <v>137</v>
      </c>
      <c r="C48" s="77" t="s">
        <v>53</v>
      </c>
      <c r="D48" s="90">
        <v>0.0447</v>
      </c>
      <c r="E48" s="77" t="s">
        <v>298</v>
      </c>
      <c r="F48" s="77" t="s">
        <v>53</v>
      </c>
      <c r="G48" s="77" t="s">
        <v>297</v>
      </c>
    </row>
    <row r="49" spans="1:7" ht="12.75" customHeight="1">
      <c r="A49" s="48" t="s">
        <v>138</v>
      </c>
      <c r="B49" s="76" t="s">
        <v>139</v>
      </c>
      <c r="C49" s="77" t="s">
        <v>53</v>
      </c>
      <c r="D49" s="90">
        <v>0.0266</v>
      </c>
      <c r="E49" s="77" t="s">
        <v>298</v>
      </c>
      <c r="F49" s="77" t="s">
        <v>53</v>
      </c>
      <c r="G49" s="77" t="s">
        <v>297</v>
      </c>
    </row>
    <row r="50" spans="1:7" ht="12.75" customHeight="1">
      <c r="A50" s="48" t="s">
        <v>140</v>
      </c>
      <c r="B50" s="76" t="s">
        <v>141</v>
      </c>
      <c r="C50" s="77" t="s">
        <v>53</v>
      </c>
      <c r="D50" s="90">
        <v>0.0312</v>
      </c>
      <c r="E50" s="77" t="s">
        <v>298</v>
      </c>
      <c r="F50" s="77" t="s">
        <v>53</v>
      </c>
      <c r="G50" s="77" t="s">
        <v>297</v>
      </c>
    </row>
    <row r="51" spans="1:7" ht="12.75" customHeight="1">
      <c r="A51" s="48" t="s">
        <v>142</v>
      </c>
      <c r="B51" s="76" t="s">
        <v>143</v>
      </c>
      <c r="C51" s="77" t="s">
        <v>53</v>
      </c>
      <c r="D51" s="90">
        <v>0.0312</v>
      </c>
      <c r="E51" s="77" t="s">
        <v>298</v>
      </c>
      <c r="F51" s="77" t="s">
        <v>53</v>
      </c>
      <c r="G51" s="77" t="s">
        <v>297</v>
      </c>
    </row>
    <row r="52" spans="1:7" ht="12.75" customHeight="1">
      <c r="A52" s="48" t="s">
        <v>144</v>
      </c>
      <c r="B52" s="76" t="s">
        <v>145</v>
      </c>
      <c r="C52" s="77" t="s">
        <v>53</v>
      </c>
      <c r="D52" s="90">
        <v>0.0177</v>
      </c>
      <c r="E52" s="77" t="s">
        <v>298</v>
      </c>
      <c r="F52" s="77" t="s">
        <v>53</v>
      </c>
      <c r="G52" s="77" t="s">
        <v>297</v>
      </c>
    </row>
    <row r="53" spans="1:7" ht="12.75" customHeight="1">
      <c r="A53" s="48" t="s">
        <v>146</v>
      </c>
      <c r="B53" s="76" t="s">
        <v>147</v>
      </c>
      <c r="C53" s="77" t="s">
        <v>53</v>
      </c>
      <c r="D53" s="90">
        <v>0.0089</v>
      </c>
      <c r="E53" s="77" t="s">
        <v>298</v>
      </c>
      <c r="F53" s="77" t="s">
        <v>53</v>
      </c>
      <c r="G53" s="77" t="s">
        <v>297</v>
      </c>
    </row>
    <row r="54" spans="1:7" ht="12.75" customHeight="1">
      <c r="A54" s="48" t="s">
        <v>148</v>
      </c>
      <c r="B54" s="76" t="s">
        <v>149</v>
      </c>
      <c r="C54" s="77" t="s">
        <v>53</v>
      </c>
      <c r="D54" s="90">
        <v>0.0489</v>
      </c>
      <c r="E54" s="77" t="s">
        <v>298</v>
      </c>
      <c r="F54" s="77" t="s">
        <v>53</v>
      </c>
      <c r="G54" s="77" t="s">
        <v>297</v>
      </c>
    </row>
    <row r="55" spans="1:7" ht="12.75" customHeight="1">
      <c r="A55" s="48" t="s">
        <v>150</v>
      </c>
      <c r="B55" s="76" t="s">
        <v>151</v>
      </c>
      <c r="C55" s="77" t="s">
        <v>53</v>
      </c>
      <c r="D55" s="90">
        <v>0.0089</v>
      </c>
      <c r="E55" s="77" t="s">
        <v>298</v>
      </c>
      <c r="F55" s="77" t="s">
        <v>53</v>
      </c>
      <c r="G55" s="77" t="s">
        <v>297</v>
      </c>
    </row>
    <row r="56" spans="1:7" ht="12.75" customHeight="1">
      <c r="A56" s="48" t="s">
        <v>152</v>
      </c>
      <c r="B56" s="76" t="s">
        <v>153</v>
      </c>
      <c r="C56" s="77" t="s">
        <v>53</v>
      </c>
      <c r="D56" s="90">
        <v>0.0312</v>
      </c>
      <c r="E56" s="77" t="s">
        <v>298</v>
      </c>
      <c r="F56" s="77" t="s">
        <v>53</v>
      </c>
      <c r="G56" s="77" t="s">
        <v>297</v>
      </c>
    </row>
    <row r="57" spans="1:7" ht="12.75" customHeight="1">
      <c r="A57" s="48" t="s">
        <v>154</v>
      </c>
      <c r="B57" s="76" t="s">
        <v>155</v>
      </c>
      <c r="C57" s="77" t="s">
        <v>53</v>
      </c>
      <c r="D57" s="90">
        <v>0.0223</v>
      </c>
      <c r="E57" s="77" t="s">
        <v>298</v>
      </c>
      <c r="F57" s="77" t="s">
        <v>53</v>
      </c>
      <c r="G57" s="77" t="s">
        <v>297</v>
      </c>
    </row>
    <row r="58" spans="1:7" ht="12.75" customHeight="1">
      <c r="A58" s="48" t="s">
        <v>156</v>
      </c>
      <c r="B58" s="76" t="s">
        <v>157</v>
      </c>
      <c r="C58" s="77" t="s">
        <v>53</v>
      </c>
      <c r="D58" s="90">
        <v>0.0312</v>
      </c>
      <c r="E58" s="77" t="s">
        <v>298</v>
      </c>
      <c r="F58" s="77" t="s">
        <v>53</v>
      </c>
      <c r="G58" s="77" t="s">
        <v>297</v>
      </c>
    </row>
    <row r="59" spans="1:7" ht="12.75" customHeight="1">
      <c r="A59" s="48" t="s">
        <v>158</v>
      </c>
      <c r="B59" s="76" t="s">
        <v>159</v>
      </c>
      <c r="C59" s="77" t="s">
        <v>53</v>
      </c>
      <c r="D59" s="90">
        <v>0.0089</v>
      </c>
      <c r="E59" s="77" t="s">
        <v>298</v>
      </c>
      <c r="F59" s="77" t="s">
        <v>53</v>
      </c>
      <c r="G59" s="77" t="s">
        <v>297</v>
      </c>
    </row>
    <row r="60" spans="1:7" ht="12.75" customHeight="1">
      <c r="A60" s="48" t="s">
        <v>160</v>
      </c>
      <c r="B60" s="76" t="s">
        <v>161</v>
      </c>
      <c r="C60" s="77" t="s">
        <v>53</v>
      </c>
      <c r="D60" s="90">
        <v>0.0223</v>
      </c>
      <c r="E60" s="77" t="s">
        <v>298</v>
      </c>
      <c r="F60" s="77" t="s">
        <v>53</v>
      </c>
      <c r="G60" s="77" t="s">
        <v>297</v>
      </c>
    </row>
    <row r="61" spans="1:7" ht="12.75" customHeight="1">
      <c r="A61" s="48" t="s">
        <v>166</v>
      </c>
      <c r="B61" s="76" t="s">
        <v>167</v>
      </c>
      <c r="C61" s="77" t="s">
        <v>53</v>
      </c>
      <c r="D61" s="90">
        <v>0.0177</v>
      </c>
      <c r="E61" s="77" t="s">
        <v>298</v>
      </c>
      <c r="F61" s="77" t="s">
        <v>53</v>
      </c>
      <c r="G61" s="77" t="s">
        <v>297</v>
      </c>
    </row>
    <row r="62" spans="1:7" ht="12.75" customHeight="1">
      <c r="A62" s="48" t="s">
        <v>162</v>
      </c>
      <c r="B62" s="76" t="s">
        <v>163</v>
      </c>
      <c r="C62" s="77" t="s">
        <v>53</v>
      </c>
      <c r="D62" s="90">
        <v>0.0089</v>
      </c>
      <c r="E62" s="77" t="s">
        <v>298</v>
      </c>
      <c r="F62" s="77" t="s">
        <v>53</v>
      </c>
      <c r="G62" s="77" t="s">
        <v>297</v>
      </c>
    </row>
    <row r="63" spans="1:7" ht="12.75" customHeight="1">
      <c r="A63" s="48" t="s">
        <v>164</v>
      </c>
      <c r="B63" s="76" t="s">
        <v>165</v>
      </c>
      <c r="C63" s="77" t="s">
        <v>53</v>
      </c>
      <c r="D63" s="90">
        <v>0.0401</v>
      </c>
      <c r="E63" s="77" t="s">
        <v>298</v>
      </c>
      <c r="F63" s="77" t="s">
        <v>53</v>
      </c>
      <c r="G63" s="77" t="s">
        <v>297</v>
      </c>
    </row>
    <row r="64" spans="1:7" ht="12.75" customHeight="1">
      <c r="A64" s="48" t="s">
        <v>168</v>
      </c>
      <c r="B64" s="76" t="s">
        <v>169</v>
      </c>
      <c r="C64" s="77" t="s">
        <v>53</v>
      </c>
      <c r="D64" s="90">
        <v>0.0046</v>
      </c>
      <c r="E64" s="77" t="s">
        <v>298</v>
      </c>
      <c r="F64" s="77" t="s">
        <v>53</v>
      </c>
      <c r="G64" s="77" t="s">
        <v>297</v>
      </c>
    </row>
    <row r="65" spans="1:7" ht="12.75" customHeight="1">
      <c r="A65" s="48" t="s">
        <v>172</v>
      </c>
      <c r="B65" s="76" t="s">
        <v>173</v>
      </c>
      <c r="C65" s="77" t="s">
        <v>53</v>
      </c>
      <c r="D65" s="90">
        <v>0.0135</v>
      </c>
      <c r="E65" s="77" t="s">
        <v>298</v>
      </c>
      <c r="F65" s="77" t="s">
        <v>53</v>
      </c>
      <c r="G65" s="77" t="s">
        <v>297</v>
      </c>
    </row>
    <row r="66" spans="1:7" ht="12.75" customHeight="1">
      <c r="A66" s="48" t="s">
        <v>174</v>
      </c>
      <c r="B66" s="76" t="s">
        <v>175</v>
      </c>
      <c r="C66" s="77" t="s">
        <v>53</v>
      </c>
      <c r="D66" s="90">
        <v>0.0135</v>
      </c>
      <c r="E66" s="77" t="s">
        <v>298</v>
      </c>
      <c r="F66" s="77" t="s">
        <v>53</v>
      </c>
      <c r="G66" s="77" t="s">
        <v>297</v>
      </c>
    </row>
    <row r="67" spans="1:7" ht="12.75" customHeight="1">
      <c r="A67" s="48" t="s">
        <v>176</v>
      </c>
      <c r="B67" s="76" t="s">
        <v>177</v>
      </c>
      <c r="C67" s="77" t="s">
        <v>53</v>
      </c>
      <c r="D67" s="90">
        <v>0.0135</v>
      </c>
      <c r="E67" s="77" t="s">
        <v>298</v>
      </c>
      <c r="F67" s="77" t="s">
        <v>53</v>
      </c>
      <c r="G67" s="77" t="s">
        <v>297</v>
      </c>
    </row>
    <row r="68" spans="1:7" ht="12.75" customHeight="1">
      <c r="A68" s="48" t="s">
        <v>178</v>
      </c>
      <c r="B68" s="76" t="s">
        <v>179</v>
      </c>
      <c r="C68" s="77" t="s">
        <v>53</v>
      </c>
      <c r="D68" s="90">
        <v>0.0089</v>
      </c>
      <c r="E68" s="77" t="s">
        <v>298</v>
      </c>
      <c r="F68" s="77" t="s">
        <v>53</v>
      </c>
      <c r="G68" s="77" t="s">
        <v>297</v>
      </c>
    </row>
    <row r="69" spans="1:7" ht="12.75" customHeight="1">
      <c r="A69" s="48" t="s">
        <v>180</v>
      </c>
      <c r="B69" s="76" t="s">
        <v>181</v>
      </c>
      <c r="C69" s="77" t="s">
        <v>53</v>
      </c>
      <c r="D69" s="90">
        <v>0.0447</v>
      </c>
      <c r="E69" s="77" t="s">
        <v>298</v>
      </c>
      <c r="F69" s="77" t="s">
        <v>53</v>
      </c>
      <c r="G69" s="77" t="s">
        <v>297</v>
      </c>
    </row>
    <row r="70" spans="1:7" ht="12.75" customHeight="1">
      <c r="A70" s="48" t="s">
        <v>182</v>
      </c>
      <c r="B70" s="76" t="s">
        <v>183</v>
      </c>
      <c r="C70" s="77" t="s">
        <v>53</v>
      </c>
      <c r="D70" s="90">
        <v>0.0177</v>
      </c>
      <c r="E70" s="77" t="s">
        <v>298</v>
      </c>
      <c r="F70" s="77" t="s">
        <v>53</v>
      </c>
      <c r="G70" s="77" t="s">
        <v>297</v>
      </c>
    </row>
    <row r="71" spans="1:7" ht="12.75" customHeight="1">
      <c r="A71" s="48" t="s">
        <v>184</v>
      </c>
      <c r="B71" s="76" t="s">
        <v>185</v>
      </c>
      <c r="C71" s="77" t="s">
        <v>53</v>
      </c>
      <c r="D71" s="90">
        <v>0.0089</v>
      </c>
      <c r="E71" s="77" t="s">
        <v>298</v>
      </c>
      <c r="F71" s="77" t="s">
        <v>53</v>
      </c>
      <c r="G71" s="77" t="s">
        <v>297</v>
      </c>
    </row>
    <row r="72" spans="1:7" ht="12.75" customHeight="1">
      <c r="A72" s="48" t="s">
        <v>186</v>
      </c>
      <c r="B72" s="76" t="s">
        <v>187</v>
      </c>
      <c r="C72" s="77" t="s">
        <v>53</v>
      </c>
      <c r="D72" s="90">
        <v>0.0089</v>
      </c>
      <c r="E72" s="77" t="s">
        <v>298</v>
      </c>
      <c r="F72" s="77" t="s">
        <v>53</v>
      </c>
      <c r="G72" s="77" t="s">
        <v>297</v>
      </c>
    </row>
    <row r="73" spans="1:7" ht="12.75" customHeight="1">
      <c r="A73" s="48" t="s">
        <v>192</v>
      </c>
      <c r="B73" s="76" t="s">
        <v>193</v>
      </c>
      <c r="C73" s="77" t="s">
        <v>53</v>
      </c>
      <c r="D73" s="90">
        <v>0.0847</v>
      </c>
      <c r="E73" s="77" t="s">
        <v>298</v>
      </c>
      <c r="F73" s="77" t="s">
        <v>53</v>
      </c>
      <c r="G73" s="77" t="s">
        <v>297</v>
      </c>
    </row>
    <row r="74" spans="1:7" ht="12.75" customHeight="1">
      <c r="A74" s="48" t="s">
        <v>194</v>
      </c>
      <c r="B74" s="76" t="s">
        <v>195</v>
      </c>
      <c r="C74" s="77" t="s">
        <v>53</v>
      </c>
      <c r="D74" s="90">
        <v>0.0447</v>
      </c>
      <c r="E74" s="77" t="s">
        <v>298</v>
      </c>
      <c r="F74" s="77" t="s">
        <v>53</v>
      </c>
      <c r="G74" s="77" t="s">
        <v>297</v>
      </c>
    </row>
    <row r="75" spans="1:7" ht="12.75" customHeight="1">
      <c r="A75" s="48" t="s">
        <v>196</v>
      </c>
      <c r="B75" s="76" t="s">
        <v>197</v>
      </c>
      <c r="C75" s="77" t="s">
        <v>53</v>
      </c>
      <c r="D75" s="90">
        <v>0.0089</v>
      </c>
      <c r="E75" s="77" t="s">
        <v>298</v>
      </c>
      <c r="F75" s="77" t="s">
        <v>53</v>
      </c>
      <c r="G75" s="77" t="s">
        <v>297</v>
      </c>
    </row>
    <row r="76" spans="1:7" ht="12.75" customHeight="1">
      <c r="A76" s="48" t="s">
        <v>198</v>
      </c>
      <c r="B76" s="76" t="s">
        <v>199</v>
      </c>
      <c r="C76" s="77" t="s">
        <v>53</v>
      </c>
      <c r="D76" s="90">
        <v>0.0266</v>
      </c>
      <c r="E76" s="77" t="s">
        <v>298</v>
      </c>
      <c r="F76" s="77" t="s">
        <v>53</v>
      </c>
      <c r="G76" s="77" t="s">
        <v>297</v>
      </c>
    </row>
    <row r="77" spans="1:7" ht="12.75" customHeight="1">
      <c r="A77" s="48" t="s">
        <v>203</v>
      </c>
      <c r="B77" s="76" t="s">
        <v>204</v>
      </c>
      <c r="C77" s="77" t="s">
        <v>53</v>
      </c>
      <c r="D77" s="90">
        <v>0.0135</v>
      </c>
      <c r="E77" s="77" t="s">
        <v>298</v>
      </c>
      <c r="F77" s="77" t="s">
        <v>53</v>
      </c>
      <c r="G77" s="77" t="s">
        <v>297</v>
      </c>
    </row>
    <row r="78" spans="1:7" ht="12.75" customHeight="1">
      <c r="A78" s="48" t="s">
        <v>205</v>
      </c>
      <c r="B78" s="76" t="s">
        <v>206</v>
      </c>
      <c r="C78" s="77" t="s">
        <v>53</v>
      </c>
      <c r="D78" s="90">
        <v>0.0089</v>
      </c>
      <c r="E78" s="77" t="s">
        <v>298</v>
      </c>
      <c r="F78" s="77" t="s">
        <v>53</v>
      </c>
      <c r="G78" s="77" t="s">
        <v>297</v>
      </c>
    </row>
    <row r="79" spans="1:7" ht="12.75" customHeight="1">
      <c r="A79" s="48" t="s">
        <v>209</v>
      </c>
      <c r="B79" s="76" t="s">
        <v>210</v>
      </c>
      <c r="C79" s="77" t="s">
        <v>53</v>
      </c>
      <c r="D79" s="90">
        <v>0.0135</v>
      </c>
      <c r="E79" s="77" t="s">
        <v>298</v>
      </c>
      <c r="F79" s="77" t="s">
        <v>53</v>
      </c>
      <c r="G79" s="77" t="s">
        <v>297</v>
      </c>
    </row>
    <row r="80" spans="1:7" ht="12.75" customHeight="1">
      <c r="A80" s="48" t="s">
        <v>211</v>
      </c>
      <c r="B80" s="76" t="s">
        <v>212</v>
      </c>
      <c r="C80" s="77" t="s">
        <v>53</v>
      </c>
      <c r="D80" s="90">
        <v>0.0312</v>
      </c>
      <c r="E80" s="77" t="s">
        <v>298</v>
      </c>
      <c r="F80" s="77" t="s">
        <v>53</v>
      </c>
      <c r="G80" s="77" t="s">
        <v>297</v>
      </c>
    </row>
    <row r="81" spans="1:7" ht="12.75" customHeight="1">
      <c r="A81" s="48" t="s">
        <v>213</v>
      </c>
      <c r="B81" s="76" t="s">
        <v>214</v>
      </c>
      <c r="C81" s="77" t="s">
        <v>53</v>
      </c>
      <c r="D81" s="90">
        <v>0.0046</v>
      </c>
      <c r="E81" s="77" t="s">
        <v>298</v>
      </c>
      <c r="F81" s="77" t="s">
        <v>53</v>
      </c>
      <c r="G81" s="77" t="s">
        <v>297</v>
      </c>
    </row>
    <row r="82" spans="1:7" ht="12.75" customHeight="1">
      <c r="A82" s="48" t="s">
        <v>215</v>
      </c>
      <c r="B82" s="76" t="s">
        <v>216</v>
      </c>
      <c r="C82" s="77" t="s">
        <v>53</v>
      </c>
      <c r="D82" s="90">
        <v>0.0046</v>
      </c>
      <c r="E82" s="77" t="s">
        <v>298</v>
      </c>
      <c r="F82" s="77" t="s">
        <v>53</v>
      </c>
      <c r="G82" s="77" t="s">
        <v>297</v>
      </c>
    </row>
    <row r="83" spans="1:7" ht="12.75" customHeight="1">
      <c r="A83" s="48" t="s">
        <v>217</v>
      </c>
      <c r="B83" s="76" t="s">
        <v>218</v>
      </c>
      <c r="C83" s="77" t="s">
        <v>53</v>
      </c>
      <c r="D83" s="90">
        <v>0.0266</v>
      </c>
      <c r="E83" s="77" t="s">
        <v>298</v>
      </c>
      <c r="F83" s="77" t="s">
        <v>53</v>
      </c>
      <c r="G83" s="77" t="s">
        <v>297</v>
      </c>
    </row>
    <row r="84" spans="1:7" ht="12.75" customHeight="1">
      <c r="A84" s="48" t="s">
        <v>219</v>
      </c>
      <c r="B84" s="76" t="s">
        <v>220</v>
      </c>
      <c r="C84" s="77" t="s">
        <v>53</v>
      </c>
      <c r="D84" s="90">
        <v>0.0135</v>
      </c>
      <c r="E84" s="77" t="s">
        <v>298</v>
      </c>
      <c r="F84" s="77" t="s">
        <v>53</v>
      </c>
      <c r="G84" s="77" t="s">
        <v>297</v>
      </c>
    </row>
    <row r="85" spans="1:7" ht="12.75" customHeight="1">
      <c r="A85" s="48" t="s">
        <v>221</v>
      </c>
      <c r="B85" s="76" t="s">
        <v>222</v>
      </c>
      <c r="C85" s="77" t="s">
        <v>53</v>
      </c>
      <c r="D85" s="90">
        <v>0.0046</v>
      </c>
      <c r="E85" s="77" t="s">
        <v>298</v>
      </c>
      <c r="F85" s="77" t="s">
        <v>53</v>
      </c>
      <c r="G85" s="77" t="s">
        <v>297</v>
      </c>
    </row>
    <row r="86" spans="1:7" ht="12.75" customHeight="1">
      <c r="A86" s="48" t="s">
        <v>223</v>
      </c>
      <c r="B86" s="76" t="s">
        <v>224</v>
      </c>
      <c r="C86" s="77" t="s">
        <v>53</v>
      </c>
      <c r="D86" s="90">
        <v>0.0135</v>
      </c>
      <c r="E86" s="77" t="s">
        <v>298</v>
      </c>
      <c r="F86" s="77" t="s">
        <v>53</v>
      </c>
      <c r="G86" s="77" t="s">
        <v>297</v>
      </c>
    </row>
    <row r="87" spans="1:7" ht="12.75" customHeight="1">
      <c r="A87" s="48" t="s">
        <v>225</v>
      </c>
      <c r="B87" s="76" t="s">
        <v>226</v>
      </c>
      <c r="C87" s="77" t="s">
        <v>53</v>
      </c>
      <c r="D87" s="90">
        <v>0.0177</v>
      </c>
      <c r="E87" s="77" t="s">
        <v>298</v>
      </c>
      <c r="F87" s="77" t="s">
        <v>53</v>
      </c>
      <c r="G87" s="77" t="s">
        <v>297</v>
      </c>
    </row>
    <row r="88" spans="1:7" ht="12.75" customHeight="1">
      <c r="A88" s="48" t="s">
        <v>227</v>
      </c>
      <c r="B88" s="76" t="s">
        <v>228</v>
      </c>
      <c r="C88" s="77" t="s">
        <v>53</v>
      </c>
      <c r="D88" s="90">
        <v>0.0266</v>
      </c>
      <c r="E88" s="77" t="s">
        <v>298</v>
      </c>
      <c r="F88" s="77" t="s">
        <v>53</v>
      </c>
      <c r="G88" s="77" t="s">
        <v>297</v>
      </c>
    </row>
    <row r="89" spans="1:7" ht="12.75" customHeight="1">
      <c r="A89" s="48" t="s">
        <v>229</v>
      </c>
      <c r="B89" s="76" t="s">
        <v>230</v>
      </c>
      <c r="C89" s="77" t="s">
        <v>53</v>
      </c>
      <c r="D89" s="90">
        <v>0.0177</v>
      </c>
      <c r="E89" s="77" t="s">
        <v>298</v>
      </c>
      <c r="F89" s="77" t="s">
        <v>53</v>
      </c>
      <c r="G89" s="77" t="s">
        <v>297</v>
      </c>
    </row>
    <row r="90" spans="1:7" ht="12.75" customHeight="1">
      <c r="A90" s="48" t="s">
        <v>231</v>
      </c>
      <c r="B90" s="76" t="s">
        <v>232</v>
      </c>
      <c r="C90" s="77" t="s">
        <v>53</v>
      </c>
      <c r="D90" s="90">
        <v>0.0312</v>
      </c>
      <c r="E90" s="77" t="s">
        <v>298</v>
      </c>
      <c r="F90" s="77" t="s">
        <v>53</v>
      </c>
      <c r="G90" s="77" t="s">
        <v>297</v>
      </c>
    </row>
    <row r="91" spans="1:7" ht="12.75" customHeight="1">
      <c r="A91" s="48" t="s">
        <v>233</v>
      </c>
      <c r="B91" s="76" t="s">
        <v>234</v>
      </c>
      <c r="C91" s="77" t="s">
        <v>53</v>
      </c>
      <c r="D91" s="90">
        <v>0.0489</v>
      </c>
      <c r="E91" s="77" t="s">
        <v>298</v>
      </c>
      <c r="F91" s="77" t="s">
        <v>53</v>
      </c>
      <c r="G91" s="77" t="s">
        <v>297</v>
      </c>
    </row>
    <row r="92" spans="1:7" ht="12.75" customHeight="1">
      <c r="A92" s="48" t="s">
        <v>295</v>
      </c>
      <c r="B92" s="76" t="s">
        <v>296</v>
      </c>
      <c r="C92" s="77" t="s">
        <v>53</v>
      </c>
      <c r="D92" s="90">
        <v>0.0401</v>
      </c>
      <c r="E92" s="77" t="s">
        <v>298</v>
      </c>
      <c r="F92" s="77" t="s">
        <v>53</v>
      </c>
      <c r="G92" s="77" t="s">
        <v>297</v>
      </c>
    </row>
    <row r="93" spans="1:7" ht="12.75" customHeight="1">
      <c r="A93" s="48" t="s">
        <v>235</v>
      </c>
      <c r="B93" s="76" t="s">
        <v>236</v>
      </c>
      <c r="C93" s="77" t="s">
        <v>53</v>
      </c>
      <c r="D93" s="90">
        <v>0.0046</v>
      </c>
      <c r="E93" s="77" t="s">
        <v>298</v>
      </c>
      <c r="F93" s="77" t="s">
        <v>53</v>
      </c>
      <c r="G93" s="77" t="s">
        <v>297</v>
      </c>
    </row>
    <row r="94" spans="1:7" ht="12.75" customHeight="1">
      <c r="A94" s="48" t="s">
        <v>237</v>
      </c>
      <c r="B94" s="76" t="s">
        <v>238</v>
      </c>
      <c r="C94" s="77" t="s">
        <v>53</v>
      </c>
      <c r="D94" s="90">
        <v>0.0089</v>
      </c>
      <c r="E94" s="77" t="s">
        <v>298</v>
      </c>
      <c r="F94" s="77" t="s">
        <v>53</v>
      </c>
      <c r="G94" s="77" t="s">
        <v>297</v>
      </c>
    </row>
    <row r="95" spans="1:7" ht="12.75" customHeight="1">
      <c r="A95" s="48" t="s">
        <v>239</v>
      </c>
      <c r="B95" s="76" t="s">
        <v>240</v>
      </c>
      <c r="C95" s="77" t="s">
        <v>53</v>
      </c>
      <c r="D95" s="90">
        <v>0.0177</v>
      </c>
      <c r="E95" s="77" t="s">
        <v>298</v>
      </c>
      <c r="F95" s="77" t="s">
        <v>53</v>
      </c>
      <c r="G95" s="77" t="s">
        <v>297</v>
      </c>
    </row>
    <row r="96" spans="1:7" ht="12.75" customHeight="1">
      <c r="A96" s="48" t="s">
        <v>241</v>
      </c>
      <c r="B96" s="76" t="s">
        <v>242</v>
      </c>
      <c r="C96" s="77" t="s">
        <v>53</v>
      </c>
      <c r="D96" s="90">
        <v>0.0046</v>
      </c>
      <c r="E96" s="77" t="s">
        <v>298</v>
      </c>
      <c r="F96" s="77" t="s">
        <v>53</v>
      </c>
      <c r="G96" s="77" t="s">
        <v>297</v>
      </c>
    </row>
    <row r="97" spans="1:7" ht="12.75" customHeight="1">
      <c r="A97" s="48" t="s">
        <v>243</v>
      </c>
      <c r="B97" s="76" t="s">
        <v>244</v>
      </c>
      <c r="C97" s="77" t="s">
        <v>53</v>
      </c>
      <c r="D97" s="90">
        <v>0.0089</v>
      </c>
      <c r="E97" s="77" t="s">
        <v>298</v>
      </c>
      <c r="F97" s="77" t="s">
        <v>53</v>
      </c>
      <c r="G97" s="77" t="s">
        <v>297</v>
      </c>
    </row>
    <row r="98" spans="1:7" ht="12.75" customHeight="1">
      <c r="A98" s="48" t="s">
        <v>245</v>
      </c>
      <c r="B98" s="76" t="s">
        <v>246</v>
      </c>
      <c r="C98" s="77" t="s">
        <v>53</v>
      </c>
      <c r="D98" s="90">
        <v>0.0177</v>
      </c>
      <c r="E98" s="77" t="s">
        <v>298</v>
      </c>
      <c r="F98" s="77" t="s">
        <v>53</v>
      </c>
      <c r="G98" s="77" t="s">
        <v>297</v>
      </c>
    </row>
    <row r="99" spans="1:7" ht="12.75" customHeight="1">
      <c r="A99" s="48" t="s">
        <v>247</v>
      </c>
      <c r="B99" s="76" t="s">
        <v>248</v>
      </c>
      <c r="C99" s="77" t="s">
        <v>53</v>
      </c>
      <c r="D99" s="90">
        <v>0.0135</v>
      </c>
      <c r="E99" s="77" t="s">
        <v>298</v>
      </c>
      <c r="F99" s="77" t="s">
        <v>53</v>
      </c>
      <c r="G99" s="77" t="s">
        <v>297</v>
      </c>
    </row>
    <row r="100" spans="1:7" ht="12.75" customHeight="1">
      <c r="A100" s="48" t="s">
        <v>249</v>
      </c>
      <c r="B100" s="76" t="s">
        <v>250</v>
      </c>
      <c r="C100" s="77" t="s">
        <v>53</v>
      </c>
      <c r="D100" s="90">
        <v>0.0135</v>
      </c>
      <c r="E100" s="77" t="s">
        <v>298</v>
      </c>
      <c r="F100" s="77" t="s">
        <v>53</v>
      </c>
      <c r="G100" s="77" t="s">
        <v>297</v>
      </c>
    </row>
    <row r="101" spans="1:7" ht="12.75" customHeight="1">
      <c r="A101" s="48" t="s">
        <v>253</v>
      </c>
      <c r="B101" s="76" t="s">
        <v>254</v>
      </c>
      <c r="C101" s="77" t="s">
        <v>53</v>
      </c>
      <c r="D101" s="90">
        <v>0.0046</v>
      </c>
      <c r="E101" s="77" t="s">
        <v>298</v>
      </c>
      <c r="F101" s="77" t="s">
        <v>53</v>
      </c>
      <c r="G101" s="77" t="s">
        <v>297</v>
      </c>
    </row>
    <row r="102" spans="1:7" ht="12.75" customHeight="1">
      <c r="A102" s="48" t="s">
        <v>255</v>
      </c>
      <c r="B102" s="76" t="s">
        <v>256</v>
      </c>
      <c r="C102" s="77" t="s">
        <v>53</v>
      </c>
      <c r="D102" s="90">
        <v>0.0223</v>
      </c>
      <c r="E102" s="77" t="s">
        <v>298</v>
      </c>
      <c r="F102" s="77" t="s">
        <v>53</v>
      </c>
      <c r="G102" s="77" t="s">
        <v>297</v>
      </c>
    </row>
    <row r="103" spans="1:7" ht="12.75" customHeight="1">
      <c r="A103" s="48" t="s">
        <v>251</v>
      </c>
      <c r="B103" s="76" t="s">
        <v>252</v>
      </c>
      <c r="C103" s="77" t="s">
        <v>53</v>
      </c>
      <c r="D103" s="90">
        <v>0.0089</v>
      </c>
      <c r="E103" s="77" t="s">
        <v>298</v>
      </c>
      <c r="F103" s="77" t="s">
        <v>53</v>
      </c>
      <c r="G103" s="77" t="s">
        <v>297</v>
      </c>
    </row>
    <row r="104" spans="1:7" ht="12.75" customHeight="1">
      <c r="A104" s="48" t="s">
        <v>257</v>
      </c>
      <c r="B104" s="76" t="s">
        <v>258</v>
      </c>
      <c r="C104" s="77" t="s">
        <v>53</v>
      </c>
      <c r="D104" s="90">
        <v>0.0223</v>
      </c>
      <c r="E104" s="77" t="s">
        <v>298</v>
      </c>
      <c r="F104" s="77" t="s">
        <v>53</v>
      </c>
      <c r="G104" s="77" t="s">
        <v>297</v>
      </c>
    </row>
    <row r="105" spans="1:7" ht="12.75" customHeight="1">
      <c r="A105" s="48" t="s">
        <v>259</v>
      </c>
      <c r="B105" s="76" t="s">
        <v>260</v>
      </c>
      <c r="C105" s="77" t="s">
        <v>53</v>
      </c>
      <c r="D105" s="90">
        <v>0.0135</v>
      </c>
      <c r="E105" s="77" t="s">
        <v>298</v>
      </c>
      <c r="F105" s="77" t="s">
        <v>53</v>
      </c>
      <c r="G105" s="77" t="s">
        <v>297</v>
      </c>
    </row>
    <row r="106" spans="1:7" ht="12.75" customHeight="1">
      <c r="A106" s="48" t="s">
        <v>261</v>
      </c>
      <c r="B106" s="76" t="s">
        <v>262</v>
      </c>
      <c r="C106" s="77" t="s">
        <v>53</v>
      </c>
      <c r="D106" s="90">
        <v>0.0177</v>
      </c>
      <c r="E106" s="77" t="s">
        <v>298</v>
      </c>
      <c r="F106" s="77" t="s">
        <v>53</v>
      </c>
      <c r="G106" s="77" t="s">
        <v>297</v>
      </c>
    </row>
    <row r="107" spans="1:7" ht="12.75" customHeight="1">
      <c r="A107" s="48" t="s">
        <v>263</v>
      </c>
      <c r="B107" s="76" t="s">
        <v>264</v>
      </c>
      <c r="C107" s="77" t="s">
        <v>53</v>
      </c>
      <c r="D107" s="90">
        <v>0.0177</v>
      </c>
      <c r="E107" s="77" t="s">
        <v>298</v>
      </c>
      <c r="F107" s="77" t="s">
        <v>53</v>
      </c>
      <c r="G107" s="77" t="s">
        <v>297</v>
      </c>
    </row>
    <row r="108" spans="1:7" ht="12.75" customHeight="1">
      <c r="A108" s="48" t="s">
        <v>265</v>
      </c>
      <c r="B108" s="76" t="s">
        <v>266</v>
      </c>
      <c r="C108" s="77" t="s">
        <v>53</v>
      </c>
      <c r="D108" s="90">
        <v>0.0089</v>
      </c>
      <c r="E108" s="77" t="s">
        <v>298</v>
      </c>
      <c r="F108" s="77" t="s">
        <v>53</v>
      </c>
      <c r="G108" s="77" t="s">
        <v>297</v>
      </c>
    </row>
    <row r="109" spans="1:7" ht="12.75" customHeight="1">
      <c r="A109" s="48" t="s">
        <v>267</v>
      </c>
      <c r="B109" s="76" t="s">
        <v>268</v>
      </c>
      <c r="C109" s="77" t="s">
        <v>53</v>
      </c>
      <c r="D109" s="90">
        <v>0.0089</v>
      </c>
      <c r="E109" s="77" t="s">
        <v>298</v>
      </c>
      <c r="F109" s="77" t="s">
        <v>53</v>
      </c>
      <c r="G109" s="77" t="s">
        <v>297</v>
      </c>
    </row>
    <row r="110" spans="1:7" ht="12.75" customHeight="1">
      <c r="A110" s="48" t="s">
        <v>269</v>
      </c>
      <c r="B110" s="76" t="s">
        <v>270</v>
      </c>
      <c r="C110" s="77" t="s">
        <v>53</v>
      </c>
      <c r="D110" s="90">
        <v>0.0223</v>
      </c>
      <c r="E110" s="77" t="s">
        <v>298</v>
      </c>
      <c r="F110" s="77" t="s">
        <v>53</v>
      </c>
      <c r="G110" s="77" t="s">
        <v>297</v>
      </c>
    </row>
    <row r="111" spans="1:7" ht="12.75" customHeight="1">
      <c r="A111" s="48" t="s">
        <v>273</v>
      </c>
      <c r="B111" s="76" t="s">
        <v>274</v>
      </c>
      <c r="C111" s="77" t="s">
        <v>53</v>
      </c>
      <c r="D111" s="90">
        <v>0.0489</v>
      </c>
      <c r="E111" s="77" t="s">
        <v>298</v>
      </c>
      <c r="F111" s="77" t="s">
        <v>53</v>
      </c>
      <c r="G111" s="77" t="s">
        <v>297</v>
      </c>
    </row>
    <row r="112" spans="1:7" ht="12.75" customHeight="1">
      <c r="A112" s="48" t="s">
        <v>271</v>
      </c>
      <c r="B112" s="76" t="s">
        <v>272</v>
      </c>
      <c r="C112" s="77" t="s">
        <v>53</v>
      </c>
      <c r="D112" s="90">
        <v>0.0046</v>
      </c>
      <c r="E112" s="77" t="s">
        <v>298</v>
      </c>
      <c r="F112" s="77" t="s">
        <v>53</v>
      </c>
      <c r="G112" s="77" t="s">
        <v>297</v>
      </c>
    </row>
    <row r="113" spans="1:7" ht="12.75" customHeight="1">
      <c r="A113" s="48" t="s">
        <v>275</v>
      </c>
      <c r="B113" s="76" t="s">
        <v>276</v>
      </c>
      <c r="C113" s="77" t="s">
        <v>53</v>
      </c>
      <c r="D113" s="90">
        <v>0.0089</v>
      </c>
      <c r="E113" s="77" t="s">
        <v>298</v>
      </c>
      <c r="F113" s="77" t="s">
        <v>53</v>
      </c>
      <c r="G113" s="77" t="s">
        <v>297</v>
      </c>
    </row>
    <row r="114" spans="1:7" ht="12.75" customHeight="1">
      <c r="A114" s="48" t="s">
        <v>277</v>
      </c>
      <c r="B114" s="76" t="s">
        <v>278</v>
      </c>
      <c r="C114" s="77" t="s">
        <v>53</v>
      </c>
      <c r="D114" s="90">
        <v>0.0223</v>
      </c>
      <c r="E114" s="77" t="s">
        <v>298</v>
      </c>
      <c r="F114" s="77" t="s">
        <v>53</v>
      </c>
      <c r="G114" s="77" t="s">
        <v>297</v>
      </c>
    </row>
    <row r="115" spans="1:7" ht="12.75" customHeight="1">
      <c r="A115" s="48" t="s">
        <v>279</v>
      </c>
      <c r="B115" s="76" t="s">
        <v>280</v>
      </c>
      <c r="C115" s="77" t="s">
        <v>53</v>
      </c>
      <c r="D115" s="90">
        <v>0.0089</v>
      </c>
      <c r="E115" s="77" t="s">
        <v>298</v>
      </c>
      <c r="F115" s="77" t="s">
        <v>53</v>
      </c>
      <c r="G115" s="77" t="s">
        <v>297</v>
      </c>
    </row>
    <row r="116" spans="1:7" ht="12.75" customHeight="1">
      <c r="A116" s="48" t="s">
        <v>281</v>
      </c>
      <c r="B116" s="76" t="s">
        <v>282</v>
      </c>
      <c r="C116" s="77" t="s">
        <v>53</v>
      </c>
      <c r="D116" s="90">
        <v>0.0089</v>
      </c>
      <c r="E116" s="77" t="s">
        <v>298</v>
      </c>
      <c r="F116" s="77" t="s">
        <v>53</v>
      </c>
      <c r="G116" s="77" t="s">
        <v>297</v>
      </c>
    </row>
    <row r="117" spans="1:7" ht="12.75" customHeight="1">
      <c r="A117" s="48" t="s">
        <v>283</v>
      </c>
      <c r="B117" s="76" t="s">
        <v>284</v>
      </c>
      <c r="C117" s="77" t="s">
        <v>53</v>
      </c>
      <c r="D117" s="90">
        <v>0.0046</v>
      </c>
      <c r="E117" s="77" t="s">
        <v>298</v>
      </c>
      <c r="F117" s="77" t="s">
        <v>53</v>
      </c>
      <c r="G117" s="77" t="s">
        <v>297</v>
      </c>
    </row>
    <row r="118" spans="1:7" ht="12.75" customHeight="1">
      <c r="A118" s="48" t="s">
        <v>285</v>
      </c>
      <c r="B118" s="76" t="s">
        <v>286</v>
      </c>
      <c r="C118" s="77" t="s">
        <v>53</v>
      </c>
      <c r="D118" s="90">
        <v>0.1202</v>
      </c>
      <c r="E118" s="77" t="s">
        <v>298</v>
      </c>
      <c r="F118" s="77" t="s">
        <v>53</v>
      </c>
      <c r="G118" s="77" t="s">
        <v>297</v>
      </c>
    </row>
    <row r="119" spans="1:7" ht="12.75" customHeight="1">
      <c r="A119" s="48" t="s">
        <v>287</v>
      </c>
      <c r="B119" s="76" t="s">
        <v>288</v>
      </c>
      <c r="C119" s="77" t="s">
        <v>53</v>
      </c>
      <c r="D119" s="90">
        <v>0.0046</v>
      </c>
      <c r="E119" s="77" t="s">
        <v>298</v>
      </c>
      <c r="F119" s="77" t="s">
        <v>53</v>
      </c>
      <c r="G119" s="77" t="s">
        <v>297</v>
      </c>
    </row>
  </sheetData>
  <sheetProtection/>
  <mergeCells count="1">
    <mergeCell ref="E1:G1"/>
  </mergeCells>
  <printOptions horizontalCentered="1"/>
  <pageMargins left="0.3937007874015748" right="0.3937007874015748" top="0.5905511811023623" bottom="0.6692913385826772" header="0.5905511811023623" footer="0.3937007874015748"/>
  <pageSetup fitToHeight="0" fitToWidth="1" horizontalDpi="300" verticalDpi="300" orientation="portrait" paperSize="9" scale="87" r:id="rId3"/>
  <headerFooter alignWithMargins="0">
    <oddFooter>&amp;L&amp;"MS Sans Serif,Obyčejné"&amp;8EKO-KOM, a.s.&amp;C&amp;"MS Sans Serif,Obyčejné"&amp;8VÝKAZ OBCÍ 3.2 - NK - sběr ve směsi&amp;R&amp;"MS Sans Serif,Obyčejné"&amp;8strana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EKO-KOM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obcí 3.2 xls</dc:title>
  <dc:subject>Výkaz obcí 3.2 xls</dc:subject>
  <dc:creator>Tomáš Zástěra</dc:creator>
  <cp:keywords/>
  <dc:description>výkaz obcí + dodavatelů za obce od 1.Q 2011 - int.verze 3.2.02</dc:description>
  <cp:lastModifiedBy>iS</cp:lastModifiedBy>
  <cp:lastPrinted>2011-02-23T13:03:39Z</cp:lastPrinted>
  <dcterms:created xsi:type="dcterms:W3CDTF">2006-02-16T09:00:59Z</dcterms:created>
  <dcterms:modified xsi:type="dcterms:W3CDTF">2012-01-16T06:39:18Z</dcterms:modified>
  <cp:category>VYKAZY</cp:category>
  <cp:version/>
  <cp:contentType/>
  <cp:contentStatus/>
  <cp:revision>1</cp:revision>
</cp:coreProperties>
</file>